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sfvasf.sharepoint.com/sites/sfv-asf-grassroots/Documents/04 Kinderfussball Football des enfants/03_play more football/Spielbetrieb/Vorlagen RV/KAT. F/"/>
    </mc:Choice>
  </mc:AlternateContent>
  <xr:revisionPtr revIDLastSave="18" documentId="8_{CED168B0-614E-4373-9938-B1B47415308F}" xr6:coauthVersionLast="47" xr6:coauthVersionMax="47" xr10:uidLastSave="{BE8EB7D7-321F-4B6F-954B-33575A9D346C}"/>
  <bookViews>
    <workbookView xWindow="-120" yWindow="-120" windowWidth="29040" windowHeight="15840" activeTab="1" xr2:uid="{00000000-000D-0000-FFFF-FFFF00000000}"/>
  </bookViews>
  <sheets>
    <sheet name="Tabelle MB" sheetId="5" r:id="rId1"/>
    <sheet name="Format ABC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5" l="1"/>
  <c r="F31" i="5"/>
  <c r="F30" i="5"/>
  <c r="F28" i="5"/>
  <c r="F27" i="5"/>
  <c r="F26" i="5"/>
  <c r="F25" i="5"/>
  <c r="F22" i="5"/>
  <c r="F21" i="5"/>
  <c r="F20" i="5"/>
  <c r="F18" i="5"/>
  <c r="F17" i="5"/>
  <c r="F16" i="5"/>
  <c r="F15" i="5"/>
  <c r="A32" i="5"/>
  <c r="A31" i="5"/>
  <c r="A30" i="5"/>
  <c r="A28" i="5"/>
  <c r="A27" i="5"/>
  <c r="A26" i="5"/>
  <c r="A25" i="5"/>
  <c r="A22" i="5"/>
  <c r="A21" i="5"/>
  <c r="A20" i="5"/>
  <c r="A18" i="5"/>
  <c r="A17" i="5"/>
  <c r="A16" i="5"/>
  <c r="A15" i="5"/>
  <c r="E24" i="3" l="1"/>
  <c r="E19" i="3"/>
  <c r="E20" i="3"/>
  <c r="I32" i="5" l="1"/>
  <c r="G32" i="5"/>
  <c r="I22" i="5"/>
  <c r="G22" i="5"/>
  <c r="D32" i="5"/>
  <c r="B32" i="5"/>
  <c r="D22" i="5"/>
  <c r="B22" i="5"/>
  <c r="I31" i="5"/>
  <c r="G31" i="5"/>
  <c r="D31" i="5"/>
  <c r="B31" i="5"/>
  <c r="I30" i="5"/>
  <c r="G30" i="5"/>
  <c r="D30" i="5"/>
  <c r="B30" i="5"/>
  <c r="I28" i="5"/>
  <c r="G28" i="5"/>
  <c r="D28" i="5"/>
  <c r="B28" i="5"/>
  <c r="I27" i="5"/>
  <c r="G27" i="5"/>
  <c r="D27" i="5"/>
  <c r="B27" i="5"/>
  <c r="I26" i="5"/>
  <c r="G26" i="5"/>
  <c r="D26" i="5"/>
  <c r="B26" i="5"/>
  <c r="I25" i="5"/>
  <c r="G25" i="5"/>
  <c r="D25" i="5"/>
  <c r="B25" i="5"/>
  <c r="I21" i="5"/>
  <c r="G21" i="5"/>
  <c r="D21" i="5"/>
  <c r="B21" i="5"/>
  <c r="I20" i="5"/>
  <c r="G20" i="5"/>
  <c r="D20" i="5"/>
  <c r="B20" i="5"/>
  <c r="I18" i="5"/>
  <c r="G18" i="5"/>
  <c r="D18" i="5"/>
  <c r="B18" i="5"/>
  <c r="I17" i="5"/>
  <c r="G17" i="5"/>
  <c r="D17" i="5"/>
  <c r="B17" i="5"/>
  <c r="I16" i="5"/>
  <c r="G16" i="5"/>
  <c r="D16" i="5"/>
  <c r="B16" i="5"/>
  <c r="I15" i="5"/>
  <c r="G15" i="5"/>
  <c r="D15" i="5"/>
  <c r="B15" i="5"/>
  <c r="E23" i="3" l="1"/>
  <c r="E22" i="3"/>
  <c r="E18" i="3"/>
  <c r="E17" i="3"/>
</calcChain>
</file>

<file path=xl/sharedStrings.xml><?xml version="1.0" encoding="utf-8"?>
<sst xmlns="http://schemas.openxmlformats.org/spreadsheetml/2006/main" count="164" uniqueCount="39">
  <si>
    <t>:</t>
  </si>
  <si>
    <t>Zeit</t>
  </si>
  <si>
    <t>Start Turnier</t>
  </si>
  <si>
    <t>Spielort / Sportplatz</t>
  </si>
  <si>
    <t>Adresse</t>
  </si>
  <si>
    <t>Spieldatum</t>
  </si>
  <si>
    <t>Bemerkungen</t>
  </si>
  <si>
    <t>Team 1</t>
  </si>
  <si>
    <t>Team 3</t>
  </si>
  <si>
    <t>Team 4</t>
  </si>
  <si>
    <t>Team 5</t>
  </si>
  <si>
    <t>Team 6</t>
  </si>
  <si>
    <t>Team 7</t>
  </si>
  <si>
    <t>Team 2</t>
  </si>
  <si>
    <t>Team 8</t>
  </si>
  <si>
    <r>
      <t xml:space="preserve">Bitte die gelb markierten Felder vor dem Drucken ausfüllen! </t>
    </r>
    <r>
      <rPr>
        <b/>
        <sz val="11"/>
        <rFont val="Helvetia"/>
      </rPr>
      <t>Team 1 ist Turnierorganisator!</t>
    </r>
  </si>
  <si>
    <t>A</t>
  </si>
  <si>
    <t>B</t>
  </si>
  <si>
    <t>C</t>
  </si>
  <si>
    <t>D</t>
  </si>
  <si>
    <t>E</t>
  </si>
  <si>
    <t>F</t>
  </si>
  <si>
    <t>G</t>
  </si>
  <si>
    <t>H</t>
  </si>
  <si>
    <r>
      <t xml:space="preserve">Bitte die </t>
    </r>
    <r>
      <rPr>
        <b/>
        <u/>
        <sz val="11"/>
        <rFont val="Helvetia"/>
      </rPr>
      <t>gelb</t>
    </r>
    <r>
      <rPr>
        <sz val="11"/>
        <rFont val="Helvetia"/>
      </rPr>
      <t xml:space="preserve"> markierten Felder vor dem Drucken ausfüllen! </t>
    </r>
    <r>
      <rPr>
        <b/>
        <sz val="11"/>
        <rFont val="Helvetia"/>
      </rPr>
      <t>Team 1 ist Turnierorganisator!</t>
    </r>
  </si>
  <si>
    <t>4 vs. 4</t>
  </si>
  <si>
    <t>3 vs. 3</t>
  </si>
  <si>
    <r>
      <t xml:space="preserve">Feld 1 </t>
    </r>
    <r>
      <rPr>
        <sz val="11"/>
        <rFont val="Helvetia"/>
      </rPr>
      <t>- 4vs.4</t>
    </r>
  </si>
  <si>
    <r>
      <t xml:space="preserve">Feld 4 </t>
    </r>
    <r>
      <rPr>
        <sz val="11"/>
        <rFont val="Helvetia"/>
      </rPr>
      <t>- 3vs.3</t>
    </r>
  </si>
  <si>
    <t>Pause (10 Minuten)</t>
  </si>
  <si>
    <t>Feld 1</t>
  </si>
  <si>
    <t>Feld 2</t>
  </si>
  <si>
    <t>Feld 3</t>
  </si>
  <si>
    <t>Feld 4</t>
  </si>
  <si>
    <r>
      <t xml:space="preserve">Feld 3 </t>
    </r>
    <r>
      <rPr>
        <sz val="11"/>
        <rFont val="Helvetia"/>
      </rPr>
      <t>- 4vs.4</t>
    </r>
  </si>
  <si>
    <r>
      <t xml:space="preserve">Feld 2 </t>
    </r>
    <r>
      <rPr>
        <sz val="11"/>
        <rFont val="Helvetia"/>
      </rPr>
      <t>- 3vs.2</t>
    </r>
  </si>
  <si>
    <t>Runde</t>
  </si>
  <si>
    <t>Pause (10min)</t>
  </si>
  <si>
    <r>
      <rPr>
        <b/>
        <sz val="14"/>
        <rFont val="Helvetia"/>
      </rPr>
      <t>Spielplan Kat. F  8er-Turnier</t>
    </r>
    <r>
      <rPr>
        <b/>
        <sz val="11"/>
        <rFont val="Helvetia"/>
      </rPr>
      <t xml:space="preserve">
</t>
    </r>
    <r>
      <rPr>
        <sz val="11"/>
        <rFont val="Helvetia"/>
      </rPr>
      <t>3vs.3 (12min) + 4vs.4 (12min)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</si>
</sst>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/mm&quot; h&quot;;@"/>
  </numFmts>
  <fonts count="19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Helvetia"/>
    </font>
    <font>
      <b/>
      <sz val="14"/>
      <name val="Helvetia"/>
    </font>
    <font>
      <b/>
      <sz val="11"/>
      <name val="Helvetia"/>
    </font>
    <font>
      <b/>
      <sz val="11"/>
      <color theme="1"/>
      <name val="Calibri"/>
      <family val="2"/>
      <scheme val="minor"/>
    </font>
    <font>
      <sz val="11"/>
      <color theme="0"/>
      <name val="Helvetia"/>
    </font>
    <font>
      <sz val="11"/>
      <color rgb="FFFF0000"/>
      <name val="Helvetia"/>
    </font>
    <font>
      <b/>
      <u/>
      <sz val="11"/>
      <name val="Helvetia"/>
    </font>
    <font>
      <b/>
      <sz val="12"/>
      <name val="Helvetia"/>
    </font>
    <font>
      <sz val="11"/>
      <color theme="1"/>
      <name val="Helvetica"/>
    </font>
    <font>
      <sz val="11"/>
      <color theme="1"/>
      <name val="Arial"/>
      <family val="2"/>
    </font>
    <font>
      <b/>
      <sz val="11"/>
      <color theme="1"/>
      <name val="Helvetica"/>
    </font>
    <font>
      <sz val="12"/>
      <color theme="1"/>
      <name val="Helvetica"/>
    </font>
    <font>
      <b/>
      <sz val="11"/>
      <color theme="0"/>
      <name val="Helvetia"/>
    </font>
    <font>
      <sz val="12"/>
      <name val="Helvetia"/>
    </font>
    <font>
      <sz val="10"/>
      <color theme="0" tint="-0.499984740745262"/>
      <name val="Helvetia"/>
    </font>
    <font>
      <sz val="10"/>
      <name val="Helvetia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/>
    <xf numFmtId="0" fontId="7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vertical="center"/>
    </xf>
    <xf numFmtId="20" fontId="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Fill="1" applyProtection="1"/>
    <xf numFmtId="0" fontId="4" fillId="0" borderId="1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locked="0" hidden="1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Fill="1" applyProtection="1"/>
    <xf numFmtId="0" fontId="7" fillId="0" borderId="0" xfId="0" applyFont="1" applyProtection="1"/>
    <xf numFmtId="0" fontId="15" fillId="3" borderId="2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right" vertical="center"/>
    </xf>
    <xf numFmtId="0" fontId="15" fillId="3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 hidden="1"/>
    </xf>
    <xf numFmtId="164" fontId="2" fillId="2" borderId="1" xfId="0" applyNumberFormat="1" applyFont="1" applyFill="1" applyBorder="1" applyAlignment="1" applyProtection="1">
      <alignment horizontal="left" vertical="center"/>
      <protection locked="0" hidden="1"/>
    </xf>
    <xf numFmtId="0" fontId="10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right" vertical="center"/>
    </xf>
    <xf numFmtId="164" fontId="17" fillId="3" borderId="1" xfId="0" applyNumberFormat="1" applyFont="1" applyFill="1" applyBorder="1" applyAlignment="1">
      <alignment horizontal="left" vertical="center"/>
    </xf>
    <xf numFmtId="164" fontId="17" fillId="0" borderId="1" xfId="0" applyNumberFormat="1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7" xfId="0" applyFont="1" applyBorder="1" applyAlignment="1">
      <alignment horizontal="right" vertical="center"/>
    </xf>
    <xf numFmtId="0" fontId="15" fillId="0" borderId="8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vertical="center"/>
    </xf>
    <xf numFmtId="0" fontId="15" fillId="3" borderId="12" xfId="0" applyFont="1" applyFill="1" applyBorder="1" applyAlignment="1">
      <alignment horizontal="right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vertical="center"/>
    </xf>
    <xf numFmtId="0" fontId="13" fillId="3" borderId="12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2" fillId="2" borderId="1" xfId="0" applyNumberFormat="1" applyFont="1" applyFill="1" applyBorder="1" applyAlignment="1" applyProtection="1">
      <alignment horizontal="left" vertical="center"/>
      <protection locked="0"/>
    </xf>
    <xf numFmtId="20" fontId="2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4" fontId="2" fillId="2" borderId="1" xfId="0" applyNumberFormat="1" applyFont="1" applyFill="1" applyBorder="1" applyAlignment="1" applyProtection="1">
      <alignment horizontal="left" vertical="center"/>
      <protection locked="0" hidden="1"/>
    </xf>
    <xf numFmtId="0" fontId="2" fillId="0" borderId="1" xfId="0" applyFont="1" applyBorder="1" applyAlignment="1" applyProtection="1">
      <alignment horizontal="left" vertical="center"/>
      <protection locked="0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2" fillId="2" borderId="1" xfId="0" applyFont="1" applyFill="1" applyBorder="1" applyAlignment="1" applyProtection="1">
      <alignment horizontal="left" vertical="center"/>
      <protection locked="0" hidden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4</xdr:row>
      <xdr:rowOff>159662</xdr:rowOff>
    </xdr:to>
    <xdr:pic>
      <xdr:nvPicPr>
        <xdr:cNvPr id="2" name="Inhaltsplatzhalter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86800" y="0"/>
          <a:ext cx="0" cy="152364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152401</xdr:colOff>
      <xdr:row>0</xdr:row>
      <xdr:rowOff>0</xdr:rowOff>
    </xdr:from>
    <xdr:to>
      <xdr:col>21</xdr:col>
      <xdr:colOff>3517</xdr:colOff>
      <xdr:row>1</xdr:row>
      <xdr:rowOff>21202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F684B427-0353-4AF4-89B8-BB6DFC548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86526" y="0"/>
          <a:ext cx="2994366" cy="626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zoomScale="93" workbookViewId="0">
      <selection activeCell="I3" sqref="I3"/>
    </sheetView>
  </sheetViews>
  <sheetFormatPr baseColWidth="10" defaultColWidth="0" defaultRowHeight="14.25"/>
  <cols>
    <col min="1" max="1" width="9.42578125" style="2" customWidth="1"/>
    <col min="2" max="2" width="22.7109375" style="2" customWidth="1"/>
    <col min="3" max="3" width="4.140625" style="2" customWidth="1"/>
    <col min="4" max="4" width="22.7109375" style="2" customWidth="1"/>
    <col min="5" max="5" width="8.7109375" style="2" customWidth="1"/>
    <col min="6" max="6" width="9.42578125" style="2" customWidth="1"/>
    <col min="7" max="7" width="22.7109375" style="2" customWidth="1"/>
    <col min="8" max="8" width="4.140625" style="2" customWidth="1"/>
    <col min="9" max="9" width="22.7109375" style="2" customWidth="1"/>
    <col min="10" max="163" width="25.5703125" style="2" customWidth="1"/>
    <col min="164" max="16384" width="0" style="2" hidden="1"/>
  </cols>
  <sheetData>
    <row r="1" spans="1:9" ht="47.85" customHeight="1">
      <c r="A1" s="86" t="s">
        <v>38</v>
      </c>
      <c r="B1" s="86"/>
      <c r="C1" s="86"/>
      <c r="D1" s="86"/>
      <c r="E1" s="86"/>
      <c r="F1" s="86"/>
      <c r="G1" s="86"/>
      <c r="H1" s="86"/>
      <c r="I1" s="29"/>
    </row>
    <row r="2" spans="1:9" s="1" customFormat="1" ht="27.75" customHeight="1">
      <c r="A2" s="1" t="s">
        <v>15</v>
      </c>
    </row>
    <row r="3" spans="1:9" s="1" customFormat="1" ht="16.5" customHeight="1"/>
    <row r="4" spans="1:9" s="1" customFormat="1" ht="16.5" customHeight="1">
      <c r="A4" s="30" t="s">
        <v>7</v>
      </c>
      <c r="B4" s="31"/>
      <c r="D4" s="30" t="s">
        <v>5</v>
      </c>
      <c r="F4" s="87" t="s">
        <v>3</v>
      </c>
      <c r="G4" s="87"/>
      <c r="H4" s="87"/>
      <c r="I4" s="87"/>
    </row>
    <row r="5" spans="1:9" s="1" customFormat="1" ht="16.5" customHeight="1">
      <c r="A5" s="30" t="s">
        <v>13</v>
      </c>
      <c r="B5" s="31"/>
      <c r="D5" s="57"/>
      <c r="F5" s="88"/>
      <c r="G5" s="88"/>
      <c r="H5" s="88"/>
      <c r="I5" s="88"/>
    </row>
    <row r="6" spans="1:9" s="1" customFormat="1" ht="16.5" customHeight="1">
      <c r="A6" s="30" t="s">
        <v>8</v>
      </c>
      <c r="B6" s="31"/>
      <c r="F6" s="87" t="s">
        <v>4</v>
      </c>
      <c r="G6" s="87"/>
      <c r="H6" s="87"/>
      <c r="I6" s="87"/>
    </row>
    <row r="7" spans="1:9" s="1" customFormat="1" ht="16.5" customHeight="1">
      <c r="A7" s="30" t="s">
        <v>9</v>
      </c>
      <c r="B7" s="31"/>
      <c r="D7" s="30" t="s">
        <v>2</v>
      </c>
      <c r="F7" s="88"/>
      <c r="G7" s="88"/>
      <c r="H7" s="88"/>
      <c r="I7" s="88"/>
    </row>
    <row r="8" spans="1:9" s="1" customFormat="1" ht="16.5" customHeight="1">
      <c r="A8" s="30" t="s">
        <v>10</v>
      </c>
      <c r="B8" s="31"/>
      <c r="D8" s="58">
        <v>0.41666666666666669</v>
      </c>
      <c r="F8" s="32"/>
    </row>
    <row r="9" spans="1:9" s="1" customFormat="1" ht="16.5" customHeight="1">
      <c r="A9" s="30" t="s">
        <v>11</v>
      </c>
      <c r="B9" s="31"/>
      <c r="F9" s="85" t="s">
        <v>6</v>
      </c>
      <c r="G9" s="85"/>
      <c r="H9" s="85"/>
      <c r="I9" s="85"/>
    </row>
    <row r="10" spans="1:9" s="1" customFormat="1" ht="16.5" customHeight="1">
      <c r="A10" s="30" t="s">
        <v>12</v>
      </c>
      <c r="B10" s="31"/>
      <c r="F10" s="89"/>
      <c r="G10" s="89"/>
      <c r="H10" s="89"/>
      <c r="I10" s="89"/>
    </row>
    <row r="11" spans="1:9" s="1" customFormat="1" ht="16.5" customHeight="1">
      <c r="A11" s="30" t="s">
        <v>14</v>
      </c>
      <c r="B11" s="31"/>
      <c r="F11" s="89"/>
      <c r="G11" s="89"/>
      <c r="H11" s="89"/>
      <c r="I11" s="89"/>
    </row>
    <row r="12" spans="1:9" s="1" customFormat="1">
      <c r="F12" s="89"/>
      <c r="G12" s="89"/>
      <c r="H12" s="89"/>
      <c r="I12" s="89"/>
    </row>
    <row r="13" spans="1:9" s="1" customFormat="1" ht="19.5" customHeight="1">
      <c r="I13" s="33"/>
    </row>
    <row r="14" spans="1:9" s="1" customFormat="1" ht="15">
      <c r="A14" s="56" t="s">
        <v>1</v>
      </c>
      <c r="B14" s="90" t="s">
        <v>27</v>
      </c>
      <c r="C14" s="91"/>
      <c r="D14" s="92"/>
      <c r="E14" s="34"/>
      <c r="F14" s="35" t="s">
        <v>1</v>
      </c>
      <c r="G14" s="93" t="s">
        <v>35</v>
      </c>
      <c r="H14" s="94"/>
      <c r="I14" s="95"/>
    </row>
    <row r="15" spans="1:9" s="1" customFormat="1">
      <c r="A15" s="64">
        <f>$D$8</f>
        <v>0.41666666666666669</v>
      </c>
      <c r="B15" s="50">
        <f>B4</f>
        <v>0</v>
      </c>
      <c r="C15" s="36" t="s">
        <v>0</v>
      </c>
      <c r="D15" s="51">
        <f>B5</f>
        <v>0</v>
      </c>
      <c r="E15" s="37"/>
      <c r="F15" s="64">
        <f>$D$8</f>
        <v>0.41666666666666669</v>
      </c>
      <c r="G15" s="50">
        <f>B6</f>
        <v>0</v>
      </c>
      <c r="H15" s="36" t="s">
        <v>0</v>
      </c>
      <c r="I15" s="51">
        <f>B7</f>
        <v>0</v>
      </c>
    </row>
    <row r="16" spans="1:9" s="1" customFormat="1">
      <c r="A16" s="65">
        <f>$D$8+"00:15"</f>
        <v>0.42708333333333337</v>
      </c>
      <c r="B16" s="52">
        <f>B6</f>
        <v>0</v>
      </c>
      <c r="C16" s="38" t="s">
        <v>0</v>
      </c>
      <c r="D16" s="53">
        <f>B9</f>
        <v>0</v>
      </c>
      <c r="E16" s="37"/>
      <c r="F16" s="65">
        <f>$D$8+"00:15"</f>
        <v>0.42708333333333337</v>
      </c>
      <c r="G16" s="52">
        <f>B4</f>
        <v>0</v>
      </c>
      <c r="H16" s="67" t="s">
        <v>0</v>
      </c>
      <c r="I16" s="53">
        <f>B11</f>
        <v>0</v>
      </c>
    </row>
    <row r="17" spans="1:9" s="1" customFormat="1">
      <c r="A17" s="64">
        <f>$D$8+"00:30"</f>
        <v>0.4375</v>
      </c>
      <c r="B17" s="50">
        <f>B9</f>
        <v>0</v>
      </c>
      <c r="C17" s="36" t="s">
        <v>0</v>
      </c>
      <c r="D17" s="51">
        <f>B11</f>
        <v>0</v>
      </c>
      <c r="E17" s="37"/>
      <c r="F17" s="64">
        <f>$D$8+"00:30"</f>
        <v>0.4375</v>
      </c>
      <c r="G17" s="50">
        <f>B5</f>
        <v>0</v>
      </c>
      <c r="H17" s="36" t="s">
        <v>0</v>
      </c>
      <c r="I17" s="51">
        <f>B7</f>
        <v>0</v>
      </c>
    </row>
    <row r="18" spans="1:9" s="1" customFormat="1">
      <c r="A18" s="65">
        <f>$D$8+"00:45"</f>
        <v>0.44791666666666669</v>
      </c>
      <c r="B18" s="52">
        <f>B4</f>
        <v>0</v>
      </c>
      <c r="C18" s="67" t="s">
        <v>0</v>
      </c>
      <c r="D18" s="53">
        <f>B7</f>
        <v>0</v>
      </c>
      <c r="E18" s="37"/>
      <c r="F18" s="65">
        <f>$D$8+"00:45"</f>
        <v>0.44791666666666669</v>
      </c>
      <c r="G18" s="52">
        <f>B9</f>
        <v>0</v>
      </c>
      <c r="H18" s="67" t="s">
        <v>0</v>
      </c>
      <c r="I18" s="53">
        <f>B10</f>
        <v>0</v>
      </c>
    </row>
    <row r="19" spans="1:9" s="1" customFormat="1">
      <c r="A19" s="66"/>
      <c r="B19" s="96" t="s">
        <v>37</v>
      </c>
      <c r="C19" s="97"/>
      <c r="D19" s="98"/>
      <c r="E19" s="37"/>
      <c r="F19" s="66"/>
      <c r="G19" s="96" t="s">
        <v>37</v>
      </c>
      <c r="H19" s="97"/>
      <c r="I19" s="98"/>
    </row>
    <row r="20" spans="1:9" s="1" customFormat="1">
      <c r="A20" s="64">
        <f>$D$8+"01:07"</f>
        <v>0.46319444444444446</v>
      </c>
      <c r="B20" s="50">
        <f>B5</f>
        <v>0</v>
      </c>
      <c r="C20" s="36" t="s">
        <v>0</v>
      </c>
      <c r="D20" s="51">
        <f>B8</f>
        <v>0</v>
      </c>
      <c r="E20" s="37"/>
      <c r="F20" s="64">
        <f>$D$8+"01:07"</f>
        <v>0.46319444444444446</v>
      </c>
      <c r="G20" s="50">
        <f>B6</f>
        <v>0</v>
      </c>
      <c r="H20" s="36" t="s">
        <v>0</v>
      </c>
      <c r="I20" s="51">
        <f>B11</f>
        <v>0</v>
      </c>
    </row>
    <row r="21" spans="1:9" s="1" customFormat="1">
      <c r="A21" s="65">
        <f>$D$8+"01:22"</f>
        <v>0.47361111111111115</v>
      </c>
      <c r="B21" s="52">
        <f>B10</f>
        <v>0</v>
      </c>
      <c r="C21" s="67" t="s">
        <v>0</v>
      </c>
      <c r="D21" s="53">
        <f>B6</f>
        <v>0</v>
      </c>
      <c r="E21" s="37"/>
      <c r="F21" s="65">
        <f>$D$8+"01:22"</f>
        <v>0.47361111111111115</v>
      </c>
      <c r="G21" s="52">
        <f>B4</f>
        <v>0</v>
      </c>
      <c r="H21" s="67" t="s">
        <v>0</v>
      </c>
      <c r="I21" s="53">
        <f>B8</f>
        <v>0</v>
      </c>
    </row>
    <row r="22" spans="1:9" s="1" customFormat="1">
      <c r="A22" s="64">
        <f>$D$8+"01:37"</f>
        <v>0.48402777777777778</v>
      </c>
      <c r="B22" s="50">
        <f>B4</f>
        <v>0</v>
      </c>
      <c r="C22" s="49" t="s">
        <v>0</v>
      </c>
      <c r="D22" s="51">
        <f>B10</f>
        <v>0</v>
      </c>
      <c r="E22" s="37"/>
      <c r="F22" s="64">
        <f>$D$8+"01:37"</f>
        <v>0.48402777777777778</v>
      </c>
      <c r="G22" s="50">
        <f>B6</f>
        <v>0</v>
      </c>
      <c r="H22" s="49" t="s">
        <v>0</v>
      </c>
      <c r="I22" s="51">
        <f>B8</f>
        <v>0</v>
      </c>
    </row>
    <row r="23" spans="1:9" s="1" customFormat="1" ht="18" customHeight="1">
      <c r="A23" s="11"/>
      <c r="B23" s="39"/>
      <c r="C23" s="39"/>
      <c r="D23" s="39"/>
      <c r="E23" s="37"/>
      <c r="F23" s="40"/>
      <c r="G23" s="54"/>
      <c r="H23" s="54"/>
      <c r="I23" s="55"/>
    </row>
    <row r="24" spans="1:9" s="1" customFormat="1" ht="15">
      <c r="A24" s="56" t="s">
        <v>1</v>
      </c>
      <c r="B24" s="99" t="s">
        <v>34</v>
      </c>
      <c r="C24" s="100"/>
      <c r="D24" s="101"/>
      <c r="E24" s="37"/>
      <c r="F24" s="41" t="s">
        <v>1</v>
      </c>
      <c r="G24" s="102" t="s">
        <v>28</v>
      </c>
      <c r="H24" s="103"/>
      <c r="I24" s="104"/>
    </row>
    <row r="25" spans="1:9" s="1" customFormat="1">
      <c r="A25" s="64">
        <f>$D$8</f>
        <v>0.41666666666666669</v>
      </c>
      <c r="B25" s="50">
        <f>B10</f>
        <v>0</v>
      </c>
      <c r="C25" s="36" t="s">
        <v>0</v>
      </c>
      <c r="D25" s="51">
        <f>B11</f>
        <v>0</v>
      </c>
      <c r="E25" s="37"/>
      <c r="F25" s="64">
        <f>$D$8</f>
        <v>0.41666666666666669</v>
      </c>
      <c r="G25" s="50">
        <f>B8</f>
        <v>0</v>
      </c>
      <c r="H25" s="36" t="s">
        <v>0</v>
      </c>
      <c r="I25" s="51">
        <f>B9</f>
        <v>0</v>
      </c>
    </row>
    <row r="26" spans="1:9" s="1" customFormat="1">
      <c r="A26" s="65">
        <f>$D$8+"00:15"</f>
        <v>0.42708333333333337</v>
      </c>
      <c r="B26" s="52">
        <f>B7</f>
        <v>0</v>
      </c>
      <c r="C26" s="67" t="s">
        <v>0</v>
      </c>
      <c r="D26" s="53">
        <f>B8</f>
        <v>0</v>
      </c>
      <c r="E26" s="37"/>
      <c r="F26" s="65">
        <f>$D$8+"00:15"</f>
        <v>0.42708333333333337</v>
      </c>
      <c r="G26" s="52">
        <f>B5</f>
        <v>0</v>
      </c>
      <c r="H26" s="67" t="s">
        <v>0</v>
      </c>
      <c r="I26" s="53">
        <f>B10</f>
        <v>0</v>
      </c>
    </row>
    <row r="27" spans="1:9" s="1" customFormat="1">
      <c r="A27" s="64">
        <f>$D$8+"00:30"</f>
        <v>0.4375</v>
      </c>
      <c r="B27" s="50">
        <f>B8</f>
        <v>0</v>
      </c>
      <c r="C27" s="36" t="s">
        <v>0</v>
      </c>
      <c r="D27" s="51">
        <f>B10</f>
        <v>0</v>
      </c>
      <c r="E27" s="37"/>
      <c r="F27" s="64">
        <f>$D$8+"00:30"</f>
        <v>0.4375</v>
      </c>
      <c r="G27" s="50">
        <f>B4</f>
        <v>0</v>
      </c>
      <c r="H27" s="36" t="s">
        <v>0</v>
      </c>
      <c r="I27" s="51">
        <f>B6</f>
        <v>0</v>
      </c>
    </row>
    <row r="28" spans="1:9" s="1" customFormat="1">
      <c r="A28" s="65">
        <f>$D$8+"00:45"</f>
        <v>0.44791666666666669</v>
      </c>
      <c r="B28" s="52">
        <f>B5</f>
        <v>0</v>
      </c>
      <c r="C28" s="67" t="s">
        <v>0</v>
      </c>
      <c r="D28" s="53">
        <f>B6</f>
        <v>0</v>
      </c>
      <c r="E28" s="37"/>
      <c r="F28" s="65">
        <f>$D$8+"00:45"</f>
        <v>0.44791666666666669</v>
      </c>
      <c r="G28" s="52">
        <f>B8</f>
        <v>0</v>
      </c>
      <c r="H28" s="67" t="s">
        <v>0</v>
      </c>
      <c r="I28" s="53">
        <f>B11</f>
        <v>0</v>
      </c>
    </row>
    <row r="29" spans="1:9" s="1" customFormat="1">
      <c r="A29" s="66"/>
      <c r="B29" s="96" t="s">
        <v>37</v>
      </c>
      <c r="C29" s="97"/>
      <c r="D29" s="98"/>
      <c r="E29" s="37"/>
      <c r="F29" s="66"/>
      <c r="G29" s="96" t="s">
        <v>37</v>
      </c>
      <c r="H29" s="97"/>
      <c r="I29" s="98"/>
    </row>
    <row r="30" spans="1:9" s="1" customFormat="1">
      <c r="A30" s="64">
        <f>$D$8+"01:07"</f>
        <v>0.46319444444444446</v>
      </c>
      <c r="B30" s="50">
        <f>B9</f>
        <v>0</v>
      </c>
      <c r="C30" s="36" t="s">
        <v>0</v>
      </c>
      <c r="D30" s="51">
        <f>B4</f>
        <v>0</v>
      </c>
      <c r="E30" s="37"/>
      <c r="F30" s="64">
        <f>$D$8+"01:07"</f>
        <v>0.46319444444444446</v>
      </c>
      <c r="G30" s="50">
        <f>B7</f>
        <v>0</v>
      </c>
      <c r="H30" s="36" t="s">
        <v>0</v>
      </c>
      <c r="I30" s="51">
        <f>B10</f>
        <v>0</v>
      </c>
    </row>
    <row r="31" spans="1:9" s="1" customFormat="1">
      <c r="A31" s="65">
        <f>$D$8+"01:22"</f>
        <v>0.47361111111111115</v>
      </c>
      <c r="B31" s="52">
        <f>B11</f>
        <v>0</v>
      </c>
      <c r="C31" s="67" t="s">
        <v>0</v>
      </c>
      <c r="D31" s="53">
        <f>B7</f>
        <v>0</v>
      </c>
      <c r="E31" s="37"/>
      <c r="F31" s="65">
        <f>$D$8+"01:22"</f>
        <v>0.47361111111111115</v>
      </c>
      <c r="G31" s="52">
        <f>B5</f>
        <v>0</v>
      </c>
      <c r="H31" s="67" t="s">
        <v>0</v>
      </c>
      <c r="I31" s="53">
        <f>B9</f>
        <v>0</v>
      </c>
    </row>
    <row r="32" spans="1:9" s="1" customFormat="1">
      <c r="A32" s="64">
        <f>$D$8+"01:37"</f>
        <v>0.48402777777777778</v>
      </c>
      <c r="B32" s="50">
        <f>B5</f>
        <v>0</v>
      </c>
      <c r="C32" s="49" t="s">
        <v>0</v>
      </c>
      <c r="D32" s="51">
        <f>B11</f>
        <v>0</v>
      </c>
      <c r="E32" s="37"/>
      <c r="F32" s="64">
        <f>$D$8+"01:37"</f>
        <v>0.48402777777777778</v>
      </c>
      <c r="G32" s="50">
        <f>B9</f>
        <v>0</v>
      </c>
      <c r="H32" s="49" t="s">
        <v>0</v>
      </c>
      <c r="I32" s="51">
        <f>B7</f>
        <v>0</v>
      </c>
    </row>
    <row r="33" spans="2:9" s="1" customFormat="1">
      <c r="E33" s="42"/>
      <c r="I33" s="33"/>
    </row>
    <row r="34" spans="2:9" s="1" customFormat="1">
      <c r="I34" s="33"/>
    </row>
    <row r="35" spans="2:9">
      <c r="B35" s="43"/>
      <c r="C35" s="43"/>
      <c r="D35" s="43"/>
      <c r="F35" s="1"/>
      <c r="G35" s="1"/>
      <c r="H35" s="1"/>
      <c r="I35" s="33"/>
    </row>
    <row r="36" spans="2:9">
      <c r="F36" s="1"/>
      <c r="G36" s="1"/>
      <c r="H36" s="1"/>
      <c r="I36" s="33"/>
    </row>
    <row r="37" spans="2:9">
      <c r="F37" s="1"/>
      <c r="G37" s="1"/>
      <c r="H37" s="1"/>
      <c r="I37" s="33"/>
    </row>
    <row r="38" spans="2:9">
      <c r="B38" s="1"/>
      <c r="F38" s="1"/>
      <c r="G38" s="1"/>
      <c r="H38" s="1"/>
      <c r="I38" s="33"/>
    </row>
    <row r="39" spans="2:9">
      <c r="F39" s="1"/>
      <c r="G39" s="1"/>
      <c r="H39" s="1"/>
      <c r="I39" s="33"/>
    </row>
    <row r="40" spans="2:9">
      <c r="F40" s="1"/>
      <c r="G40" s="1"/>
      <c r="H40" s="1"/>
      <c r="I40" s="33"/>
    </row>
    <row r="41" spans="2:9">
      <c r="F41" s="1"/>
      <c r="G41" s="1"/>
      <c r="H41" s="1"/>
      <c r="I41" s="33"/>
    </row>
    <row r="42" spans="2:9">
      <c r="F42" s="1"/>
      <c r="G42" s="1"/>
      <c r="H42" s="1"/>
      <c r="I42" s="33"/>
    </row>
    <row r="44" spans="2:9">
      <c r="I44" s="44"/>
    </row>
    <row r="45" spans="2:9">
      <c r="I45" s="44"/>
    </row>
    <row r="46" spans="2:9">
      <c r="I46" s="44"/>
    </row>
    <row r="47" spans="2:9">
      <c r="I47" s="44"/>
    </row>
    <row r="48" spans="2:9">
      <c r="I48" s="44"/>
    </row>
    <row r="49" spans="9:9">
      <c r="I49" s="44"/>
    </row>
    <row r="50" spans="9:9">
      <c r="I50" s="44"/>
    </row>
    <row r="51" spans="9:9">
      <c r="I51" s="44"/>
    </row>
    <row r="52" spans="9:9">
      <c r="I52" s="44"/>
    </row>
  </sheetData>
  <sheetProtection sheet="1" objects="1" scenarios="1"/>
  <mergeCells count="15">
    <mergeCell ref="F10:I12"/>
    <mergeCell ref="B14:D14"/>
    <mergeCell ref="G14:I14"/>
    <mergeCell ref="B19:D19"/>
    <mergeCell ref="B29:D29"/>
    <mergeCell ref="G19:I19"/>
    <mergeCell ref="G29:I29"/>
    <mergeCell ref="B24:D24"/>
    <mergeCell ref="G24:I24"/>
    <mergeCell ref="F9:I9"/>
    <mergeCell ref="A1:H1"/>
    <mergeCell ref="F4:I4"/>
    <mergeCell ref="F5:I5"/>
    <mergeCell ref="F6:I6"/>
    <mergeCell ref="F7:I7"/>
  </mergeCells>
  <pageMargins left="0.70866141732283472" right="0.70866141732283472" top="0.35433070866141736" bottom="1.1417322834645669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4"/>
  <sheetViews>
    <sheetView tabSelected="1" workbookViewId="0">
      <selection sqref="A1:K1"/>
    </sheetView>
  </sheetViews>
  <sheetFormatPr baseColWidth="10" defaultColWidth="9.140625" defaultRowHeight="14.25"/>
  <cols>
    <col min="1" max="1" width="6.28515625" style="26" customWidth="1"/>
    <col min="2" max="2" width="6.28515625" style="27" customWidth="1"/>
    <col min="3" max="3" width="6.28515625" style="28" customWidth="1"/>
    <col min="4" max="5" width="6.28515625" style="27" customWidth="1"/>
    <col min="6" max="6" width="6.28515625" style="28" customWidth="1"/>
    <col min="7" max="8" width="6.28515625" style="27" customWidth="1"/>
    <col min="9" max="9" width="6.28515625" style="28" customWidth="1"/>
    <col min="10" max="11" width="6.28515625" style="27" customWidth="1"/>
    <col min="12" max="12" width="6.28515625" style="28" customWidth="1"/>
    <col min="13" max="14" width="6.28515625" style="27" customWidth="1"/>
    <col min="15" max="15" width="6.28515625" style="28" customWidth="1"/>
    <col min="16" max="17" width="6.28515625" style="27" customWidth="1"/>
    <col min="18" max="18" width="6.28515625" style="28" customWidth="1"/>
    <col min="19" max="19" width="6.28515625" style="27" customWidth="1"/>
    <col min="20" max="21" width="6.28515625" style="26" customWidth="1"/>
    <col min="22" max="22" width="6.140625" style="26" customWidth="1"/>
    <col min="23" max="16384" width="9.140625" style="26"/>
  </cols>
  <sheetData>
    <row r="1" spans="1:22" s="5" customFormat="1" ht="47.85" customHeight="1">
      <c r="A1" s="109" t="s">
        <v>38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"/>
      <c r="M1" s="3"/>
      <c r="N1" s="3"/>
      <c r="O1" s="3"/>
      <c r="P1" s="4"/>
      <c r="Q1" s="4"/>
      <c r="R1" s="4"/>
      <c r="S1" s="4"/>
      <c r="T1" s="4"/>
      <c r="U1" s="4"/>
    </row>
    <row r="2" spans="1:22" s="6" customFormat="1" ht="18" customHeight="1">
      <c r="A2" s="6" t="s">
        <v>24</v>
      </c>
      <c r="B2" s="7"/>
      <c r="O2" s="8"/>
      <c r="P2" s="9"/>
    </row>
    <row r="3" spans="1:22" s="6" customFormat="1" ht="36.6" customHeight="1">
      <c r="B3" s="7"/>
      <c r="O3" s="8"/>
      <c r="P3" s="9"/>
    </row>
    <row r="4" spans="1:22" s="6" customFormat="1" ht="18" customHeight="1">
      <c r="A4" s="110"/>
      <c r="B4" s="111"/>
      <c r="C4" s="111"/>
      <c r="D4" s="112"/>
      <c r="E4" s="10" t="s">
        <v>16</v>
      </c>
      <c r="H4" s="125" t="s">
        <v>5</v>
      </c>
      <c r="I4" s="126"/>
      <c r="J4" s="127"/>
      <c r="M4" s="135" t="s">
        <v>3</v>
      </c>
      <c r="N4" s="135"/>
      <c r="O4" s="135"/>
      <c r="P4" s="135"/>
      <c r="Q4" s="135"/>
      <c r="R4" s="135"/>
      <c r="S4" s="135"/>
      <c r="T4" s="135"/>
      <c r="U4" s="135"/>
    </row>
    <row r="5" spans="1:22" s="6" customFormat="1" ht="18" customHeight="1">
      <c r="A5" s="110"/>
      <c r="B5" s="111"/>
      <c r="C5" s="111"/>
      <c r="D5" s="112"/>
      <c r="E5" s="10" t="s">
        <v>17</v>
      </c>
      <c r="H5" s="124"/>
      <c r="I5" s="124"/>
      <c r="J5" s="124"/>
      <c r="M5" s="108"/>
      <c r="N5" s="108"/>
      <c r="O5" s="108"/>
      <c r="P5" s="108"/>
      <c r="Q5" s="108"/>
      <c r="R5" s="108"/>
      <c r="S5" s="108"/>
      <c r="T5" s="108"/>
      <c r="U5" s="108"/>
    </row>
    <row r="6" spans="1:22" s="6" customFormat="1" ht="18" customHeight="1">
      <c r="A6" s="110"/>
      <c r="B6" s="111"/>
      <c r="C6" s="111"/>
      <c r="D6" s="112"/>
      <c r="E6" s="10" t="s">
        <v>18</v>
      </c>
      <c r="M6" s="135" t="s">
        <v>4</v>
      </c>
      <c r="N6" s="135"/>
      <c r="O6" s="135"/>
      <c r="P6" s="135"/>
      <c r="Q6" s="135"/>
      <c r="R6" s="135"/>
      <c r="S6" s="135"/>
      <c r="T6" s="135"/>
      <c r="U6" s="135"/>
    </row>
    <row r="7" spans="1:22" s="6" customFormat="1" ht="18" customHeight="1">
      <c r="A7" s="110"/>
      <c r="B7" s="111"/>
      <c r="C7" s="111"/>
      <c r="D7" s="112"/>
      <c r="E7" s="10" t="s">
        <v>19</v>
      </c>
      <c r="H7" s="113" t="s">
        <v>2</v>
      </c>
      <c r="I7" s="113"/>
      <c r="J7" s="113"/>
      <c r="M7" s="108"/>
      <c r="N7" s="108"/>
      <c r="O7" s="108"/>
      <c r="P7" s="108"/>
      <c r="Q7" s="108"/>
      <c r="R7" s="108"/>
      <c r="S7" s="108"/>
      <c r="T7" s="108"/>
      <c r="U7" s="108"/>
    </row>
    <row r="8" spans="1:22" s="6" customFormat="1" ht="18" customHeight="1">
      <c r="A8" s="110"/>
      <c r="B8" s="111"/>
      <c r="C8" s="111"/>
      <c r="D8" s="112"/>
      <c r="E8" s="10" t="s">
        <v>20</v>
      </c>
      <c r="H8" s="114">
        <v>0.41666666666666669</v>
      </c>
      <c r="I8" s="114"/>
      <c r="J8" s="114"/>
      <c r="M8" s="11"/>
      <c r="N8" s="12"/>
      <c r="O8" s="12"/>
      <c r="P8" s="12"/>
      <c r="Q8" s="12"/>
      <c r="R8" s="12"/>
      <c r="S8" s="13"/>
      <c r="T8" s="13"/>
      <c r="U8" s="14">
        <v>0.36458333333333331</v>
      </c>
    </row>
    <row r="9" spans="1:22" s="6" customFormat="1" ht="18" customHeight="1">
      <c r="A9" s="110"/>
      <c r="B9" s="111"/>
      <c r="C9" s="111"/>
      <c r="D9" s="112"/>
      <c r="E9" s="10" t="s">
        <v>21</v>
      </c>
      <c r="M9" s="113" t="s">
        <v>6</v>
      </c>
      <c r="N9" s="113"/>
      <c r="O9" s="113"/>
      <c r="P9" s="113"/>
      <c r="Q9" s="113"/>
      <c r="R9" s="113"/>
      <c r="S9" s="113"/>
      <c r="T9" s="113"/>
      <c r="U9" s="113"/>
    </row>
    <row r="10" spans="1:22" s="6" customFormat="1" ht="18" customHeight="1">
      <c r="A10" s="110"/>
      <c r="B10" s="111"/>
      <c r="C10" s="111"/>
      <c r="D10" s="112"/>
      <c r="E10" s="10" t="s">
        <v>22</v>
      </c>
      <c r="M10" s="115"/>
      <c r="N10" s="115"/>
      <c r="O10" s="115"/>
      <c r="P10" s="115"/>
      <c r="Q10" s="115"/>
      <c r="R10" s="115"/>
      <c r="S10" s="115"/>
      <c r="T10" s="115"/>
      <c r="U10" s="115"/>
    </row>
    <row r="11" spans="1:22" s="6" customFormat="1" ht="18" customHeight="1">
      <c r="A11" s="110"/>
      <c r="B11" s="111"/>
      <c r="C11" s="111"/>
      <c r="D11" s="112"/>
      <c r="E11" s="10" t="s">
        <v>23</v>
      </c>
      <c r="M11" s="115"/>
      <c r="N11" s="115"/>
      <c r="O11" s="115"/>
      <c r="P11" s="115"/>
      <c r="Q11" s="115"/>
      <c r="R11" s="115"/>
      <c r="S11" s="115"/>
      <c r="T11" s="115"/>
      <c r="U11" s="115"/>
    </row>
    <row r="12" spans="1:22" s="6" customFormat="1" ht="18" customHeight="1">
      <c r="M12" s="115"/>
      <c r="N12" s="115"/>
      <c r="O12" s="115"/>
      <c r="P12" s="115"/>
      <c r="Q12" s="115"/>
      <c r="R12" s="115"/>
      <c r="S12" s="115"/>
      <c r="T12" s="115"/>
      <c r="U12" s="115"/>
    </row>
    <row r="13" spans="1:22" s="6" customFormat="1" ht="18" customHeight="1">
      <c r="L13" s="13"/>
      <c r="M13" s="13"/>
      <c r="N13" s="14"/>
      <c r="O13" s="8"/>
      <c r="P13" s="9"/>
    </row>
    <row r="14" spans="1:22" s="18" customFormat="1" ht="18" customHeight="1">
      <c r="A14" s="15"/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7"/>
      <c r="P14" s="15"/>
      <c r="Q14" s="15"/>
      <c r="R14" s="15"/>
      <c r="S14" s="15"/>
      <c r="T14" s="15"/>
      <c r="U14" s="15"/>
      <c r="V14" s="15"/>
    </row>
    <row r="15" spans="1:22" s="19" customFormat="1" ht="18" customHeight="1">
      <c r="A15" s="16"/>
      <c r="B15" s="16"/>
      <c r="C15" s="17"/>
      <c r="D15" s="16"/>
      <c r="G15" s="116" t="s">
        <v>30</v>
      </c>
      <c r="H15" s="117"/>
      <c r="I15" s="118"/>
      <c r="J15" s="116" t="s">
        <v>31</v>
      </c>
      <c r="K15" s="117"/>
      <c r="L15" s="118"/>
      <c r="M15" s="116" t="s">
        <v>32</v>
      </c>
      <c r="N15" s="117"/>
      <c r="O15" s="118"/>
      <c r="P15" s="116" t="s">
        <v>33</v>
      </c>
      <c r="Q15" s="117"/>
      <c r="R15" s="118"/>
      <c r="S15" s="16"/>
      <c r="T15" s="15"/>
      <c r="U15" s="15"/>
    </row>
    <row r="16" spans="1:22" s="19" customFormat="1" ht="18" customHeight="1">
      <c r="D16" s="128" t="s">
        <v>36</v>
      </c>
      <c r="E16" s="128"/>
      <c r="F16" s="129"/>
      <c r="G16" s="121" t="s">
        <v>25</v>
      </c>
      <c r="H16" s="122"/>
      <c r="I16" s="123"/>
      <c r="J16" s="121" t="s">
        <v>26</v>
      </c>
      <c r="K16" s="122"/>
      <c r="L16" s="123"/>
      <c r="M16" s="121" t="s">
        <v>25</v>
      </c>
      <c r="N16" s="122"/>
      <c r="O16" s="123"/>
      <c r="P16" s="121" t="s">
        <v>26</v>
      </c>
      <c r="Q16" s="122"/>
      <c r="R16" s="123"/>
    </row>
    <row r="17" spans="1:22" s="20" customFormat="1" ht="18" customHeight="1">
      <c r="D17" s="21">
        <v>1</v>
      </c>
      <c r="E17" s="106">
        <f>$H$8</f>
        <v>0.41666666666666669</v>
      </c>
      <c r="F17" s="107"/>
      <c r="G17" s="45" t="s">
        <v>16</v>
      </c>
      <c r="H17" s="69" t="s">
        <v>0</v>
      </c>
      <c r="I17" s="70" t="s">
        <v>17</v>
      </c>
      <c r="J17" s="71" t="s">
        <v>18</v>
      </c>
      <c r="K17" s="69" t="s">
        <v>0</v>
      </c>
      <c r="L17" s="70" t="s">
        <v>19</v>
      </c>
      <c r="M17" s="71" t="s">
        <v>22</v>
      </c>
      <c r="N17" s="69" t="s">
        <v>0</v>
      </c>
      <c r="O17" s="70" t="s">
        <v>23</v>
      </c>
      <c r="P17" s="45" t="s">
        <v>20</v>
      </c>
      <c r="Q17" s="49" t="s">
        <v>0</v>
      </c>
      <c r="R17" s="47" t="s">
        <v>21</v>
      </c>
    </row>
    <row r="18" spans="1:22" s="19" customFormat="1" ht="20.100000000000001" customHeight="1">
      <c r="D18" s="22">
        <v>2</v>
      </c>
      <c r="E18" s="130">
        <f>$H$8+"00:15"</f>
        <v>0.42708333333333337</v>
      </c>
      <c r="F18" s="131"/>
      <c r="G18" s="72" t="s">
        <v>18</v>
      </c>
      <c r="H18" s="73" t="s">
        <v>0</v>
      </c>
      <c r="I18" s="74" t="s">
        <v>21</v>
      </c>
      <c r="J18" s="75" t="s">
        <v>16</v>
      </c>
      <c r="K18" s="73" t="s">
        <v>0</v>
      </c>
      <c r="L18" s="74" t="s">
        <v>23</v>
      </c>
      <c r="M18" s="75" t="s">
        <v>19</v>
      </c>
      <c r="N18" s="73" t="s">
        <v>0</v>
      </c>
      <c r="O18" s="74" t="s">
        <v>20</v>
      </c>
      <c r="P18" s="72" t="s">
        <v>17</v>
      </c>
      <c r="Q18" s="68" t="s">
        <v>0</v>
      </c>
      <c r="R18" s="76" t="s">
        <v>22</v>
      </c>
    </row>
    <row r="19" spans="1:22" s="19" customFormat="1" ht="20.100000000000001" customHeight="1">
      <c r="D19" s="21">
        <v>3</v>
      </c>
      <c r="E19" s="106">
        <f>$H$8+"00:45"</f>
        <v>0.44791666666666669</v>
      </c>
      <c r="F19" s="107"/>
      <c r="G19" s="45" t="s">
        <v>21</v>
      </c>
      <c r="H19" s="69" t="s">
        <v>0</v>
      </c>
      <c r="I19" s="70" t="s">
        <v>23</v>
      </c>
      <c r="J19" s="71" t="s">
        <v>17</v>
      </c>
      <c r="K19" s="69" t="s">
        <v>0</v>
      </c>
      <c r="L19" s="70" t="s">
        <v>19</v>
      </c>
      <c r="M19" s="71" t="s">
        <v>20</v>
      </c>
      <c r="N19" s="69" t="s">
        <v>0</v>
      </c>
      <c r="O19" s="70" t="s">
        <v>22</v>
      </c>
      <c r="P19" s="45" t="s">
        <v>16</v>
      </c>
      <c r="Q19" s="49" t="s">
        <v>0</v>
      </c>
      <c r="R19" s="47" t="s">
        <v>18</v>
      </c>
    </row>
    <row r="20" spans="1:22" s="19" customFormat="1" ht="20.100000000000001" customHeight="1">
      <c r="D20" s="59">
        <v>4</v>
      </c>
      <c r="E20" s="119">
        <f>$H$8+"00:30"</f>
        <v>0.4375</v>
      </c>
      <c r="F20" s="120"/>
      <c r="G20" s="46" t="s">
        <v>16</v>
      </c>
      <c r="H20" s="61" t="s">
        <v>0</v>
      </c>
      <c r="I20" s="62" t="s">
        <v>19</v>
      </c>
      <c r="J20" s="63" t="s">
        <v>21</v>
      </c>
      <c r="K20" s="61" t="s">
        <v>0</v>
      </c>
      <c r="L20" s="62" t="s">
        <v>22</v>
      </c>
      <c r="M20" s="63" t="s">
        <v>17</v>
      </c>
      <c r="N20" s="61" t="s">
        <v>0</v>
      </c>
      <c r="O20" s="62" t="s">
        <v>18</v>
      </c>
      <c r="P20" s="46" t="s">
        <v>20</v>
      </c>
      <c r="Q20" s="60" t="s">
        <v>0</v>
      </c>
      <c r="R20" s="48" t="s">
        <v>23</v>
      </c>
    </row>
    <row r="21" spans="1:22" s="19" customFormat="1" ht="20.100000000000001" customHeight="1">
      <c r="D21" s="105"/>
      <c r="E21" s="105"/>
      <c r="F21" s="105"/>
      <c r="G21" s="132" t="s">
        <v>29</v>
      </c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4"/>
    </row>
    <row r="22" spans="1:22" s="19" customFormat="1" ht="20.100000000000001" customHeight="1">
      <c r="D22" s="21">
        <v>5</v>
      </c>
      <c r="E22" s="106">
        <f>$H$8+"01:07"</f>
        <v>0.46319444444444446</v>
      </c>
      <c r="F22" s="107"/>
      <c r="G22" s="45" t="s">
        <v>17</v>
      </c>
      <c r="H22" s="69" t="s">
        <v>0</v>
      </c>
      <c r="I22" s="77" t="s">
        <v>20</v>
      </c>
      <c r="J22" s="71" t="s">
        <v>18</v>
      </c>
      <c r="K22" s="69" t="s">
        <v>0</v>
      </c>
      <c r="L22" s="77" t="s">
        <v>23</v>
      </c>
      <c r="M22" s="71" t="s">
        <v>21</v>
      </c>
      <c r="N22" s="69" t="s">
        <v>0</v>
      </c>
      <c r="O22" s="77" t="s">
        <v>16</v>
      </c>
      <c r="P22" s="45" t="s">
        <v>19</v>
      </c>
      <c r="Q22" s="49" t="s">
        <v>0</v>
      </c>
      <c r="R22" s="47" t="s">
        <v>22</v>
      </c>
    </row>
    <row r="23" spans="1:22" s="19" customFormat="1" ht="20.100000000000001" customHeight="1">
      <c r="D23" s="22">
        <v>6</v>
      </c>
      <c r="E23" s="130">
        <f>$H$8+"01:22"</f>
        <v>0.47361111111111115</v>
      </c>
      <c r="F23" s="131"/>
      <c r="G23" s="46" t="s">
        <v>22</v>
      </c>
      <c r="H23" s="61" t="s">
        <v>0</v>
      </c>
      <c r="I23" s="84" t="s">
        <v>18</v>
      </c>
      <c r="J23" s="63" t="s">
        <v>16</v>
      </c>
      <c r="K23" s="61" t="s">
        <v>0</v>
      </c>
      <c r="L23" s="84" t="s">
        <v>20</v>
      </c>
      <c r="M23" s="63" t="s">
        <v>23</v>
      </c>
      <c r="N23" s="61" t="s">
        <v>0</v>
      </c>
      <c r="O23" s="84" t="s">
        <v>19</v>
      </c>
      <c r="P23" s="46" t="s">
        <v>17</v>
      </c>
      <c r="Q23" s="60" t="s">
        <v>0</v>
      </c>
      <c r="R23" s="48" t="s">
        <v>21</v>
      </c>
    </row>
    <row r="24" spans="1:22" s="19" customFormat="1" ht="20.100000000000001" customHeight="1">
      <c r="D24" s="21">
        <v>7</v>
      </c>
      <c r="E24" s="106">
        <f>$H$8+"01:37"</f>
        <v>0.48402777777777778</v>
      </c>
      <c r="F24" s="107"/>
      <c r="G24" s="78" t="s">
        <v>16</v>
      </c>
      <c r="H24" s="79" t="s">
        <v>0</v>
      </c>
      <c r="I24" s="80" t="s">
        <v>22</v>
      </c>
      <c r="J24" s="81" t="s">
        <v>18</v>
      </c>
      <c r="K24" s="79" t="s">
        <v>0</v>
      </c>
      <c r="L24" s="80" t="s">
        <v>20</v>
      </c>
      <c r="M24" s="81" t="s">
        <v>17</v>
      </c>
      <c r="N24" s="79" t="s">
        <v>0</v>
      </c>
      <c r="O24" s="80" t="s">
        <v>23</v>
      </c>
      <c r="P24" s="78" t="s">
        <v>21</v>
      </c>
      <c r="Q24" s="82" t="s">
        <v>0</v>
      </c>
      <c r="R24" s="83" t="s">
        <v>19</v>
      </c>
    </row>
    <row r="25" spans="1:22" s="19" customFormat="1" ht="20.100000000000001" customHeight="1">
      <c r="V25" s="15"/>
    </row>
    <row r="26" spans="1:22">
      <c r="A26" s="16"/>
      <c r="Q26" s="23"/>
      <c r="R26" s="24"/>
      <c r="S26" s="23"/>
      <c r="T26" s="25"/>
      <c r="U26" s="25"/>
      <c r="V26" s="25"/>
    </row>
    <row r="27" spans="1:22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22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22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22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22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22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2:16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2:16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</sheetData>
  <mergeCells count="37">
    <mergeCell ref="G15:I15"/>
    <mergeCell ref="M15:O15"/>
    <mergeCell ref="J15:L15"/>
    <mergeCell ref="M16:O16"/>
    <mergeCell ref="E19:F19"/>
    <mergeCell ref="E24:F24"/>
    <mergeCell ref="A8:D8"/>
    <mergeCell ref="H5:J5"/>
    <mergeCell ref="A7:D7"/>
    <mergeCell ref="H4:J4"/>
    <mergeCell ref="A9:D9"/>
    <mergeCell ref="D16:F16"/>
    <mergeCell ref="G16:I16"/>
    <mergeCell ref="E23:F23"/>
    <mergeCell ref="G21:R21"/>
    <mergeCell ref="E17:F17"/>
    <mergeCell ref="E18:F18"/>
    <mergeCell ref="M6:U6"/>
    <mergeCell ref="M4:U4"/>
    <mergeCell ref="A5:D5"/>
    <mergeCell ref="M5:U5"/>
    <mergeCell ref="D21:F21"/>
    <mergeCell ref="E22:F22"/>
    <mergeCell ref="M7:U7"/>
    <mergeCell ref="A1:K1"/>
    <mergeCell ref="A4:D4"/>
    <mergeCell ref="H7:J7"/>
    <mergeCell ref="A6:D6"/>
    <mergeCell ref="M9:U9"/>
    <mergeCell ref="H8:J8"/>
    <mergeCell ref="A10:D10"/>
    <mergeCell ref="M10:U12"/>
    <mergeCell ref="A11:D11"/>
    <mergeCell ref="P15:R15"/>
    <mergeCell ref="E20:F20"/>
    <mergeCell ref="P16:R16"/>
    <mergeCell ref="J16:L16"/>
  </mergeCells>
  <phoneticPr fontId="18" type="noConversion"/>
  <pageMargins left="0.70866141732283472" right="0.70866141732283472" top="0.35433070866141736" bottom="1.1417322834645669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F50917A082B439D2BEE335861F4E9" ma:contentTypeVersion="6" ma:contentTypeDescription="Ein neues Dokument erstellen." ma:contentTypeScope="" ma:versionID="2868830aed702c97b6d88107b74afcc1">
  <xsd:schema xmlns:xsd="http://www.w3.org/2001/XMLSchema" xmlns:xs="http://www.w3.org/2001/XMLSchema" xmlns:p="http://schemas.microsoft.com/office/2006/metadata/properties" xmlns:ns2="23106da4-c36c-4cbf-aa83-19b2bc75b0b7" xmlns:ns3="f18105a7-fe73-45f2-80bc-765c5b36efba" targetNamespace="http://schemas.microsoft.com/office/2006/metadata/properties" ma:root="true" ma:fieldsID="bd1c936d6d458037d26e328a1ff3c8d4" ns2:_="" ns3:_="">
    <xsd:import namespace="23106da4-c36c-4cbf-aa83-19b2bc75b0b7"/>
    <xsd:import namespace="f18105a7-fe73-45f2-80bc-765c5b36ef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06da4-c36c-4cbf-aa83-19b2bc75b0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8105a7-fe73-45f2-80bc-765c5b36efb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5C4872-9066-42DE-93B3-E983D1B66513}">
  <ds:schemaRefs>
    <ds:schemaRef ds:uri="http://purl.org/dc/terms/"/>
    <ds:schemaRef ds:uri="307490ce-ad68-4867-b287-7d8644c655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bb7e19c0-fbf9-4134-99ca-4d7b3866348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C9A4290-A47D-43EB-86AF-0B37A98F8730}"/>
</file>

<file path=customXml/itemProps3.xml><?xml version="1.0" encoding="utf-8"?>
<ds:datastoreItem xmlns:ds="http://schemas.openxmlformats.org/officeDocument/2006/customXml" ds:itemID="{1A1CAAAB-4C8B-4054-B170-D1FCD1FDA1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 MB</vt:lpstr>
      <vt:lpstr>Format ABC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Hintermann Mirjam BASPO</dc:creator>
  <cp:lastModifiedBy>Walker Joy Lara</cp:lastModifiedBy>
  <cp:lastPrinted>2021-05-13T16:06:36Z</cp:lastPrinted>
  <dcterms:created xsi:type="dcterms:W3CDTF">2018-03-12T10:05:49Z</dcterms:created>
  <dcterms:modified xsi:type="dcterms:W3CDTF">2021-08-19T10:14:55Z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0x01010021CF50917A082B439D2BEE335861F4E9</vt:lpwstr>
  </property>
  <property fmtid="{D5CDD505-2E9C-101B-9397-08002B2CF9AE}" pid="3" name="Order">
    <vt:r8>480000</vt:r8>
  </property>
</Properties>
</file>