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https://sfvasf.sharepoint.com/sites/sfv-asf-grassroots/Documents/04 Kinderfussball Football des enfants/03_play more football/Spielbetrieb/Vorlagen RV/KAT. G/"/>
    </mc:Choice>
  </mc:AlternateContent>
  <xr:revisionPtr revIDLastSave="4" documentId="8_{C71B1045-8F05-4E9C-B080-493085995045}" xr6:coauthVersionLast="47" xr6:coauthVersionMax="47" xr10:uidLastSave="{13C6801A-954B-48A9-BD31-8CEF53451759}"/>
  <bookViews>
    <workbookView xWindow="-120" yWindow="-120" windowWidth="29040" windowHeight="15840" activeTab="1" xr2:uid="{00000000-000D-0000-FFFF-FFFF00000000}"/>
  </bookViews>
  <sheets>
    <sheet name="Tabelle MB" sheetId="11" r:id="rId1"/>
    <sheet name="Tabelle ABC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4" i="11" l="1"/>
  <c r="G33" i="11"/>
  <c r="G32" i="11"/>
  <c r="G31" i="11"/>
  <c r="G29" i="11"/>
  <c r="G28" i="11"/>
  <c r="G27" i="11"/>
  <c r="G26" i="11"/>
  <c r="G23" i="11"/>
  <c r="G22" i="11"/>
  <c r="G21" i="11"/>
  <c r="G20" i="11"/>
  <c r="G18" i="11"/>
  <c r="G17" i="11"/>
  <c r="G16" i="11"/>
  <c r="G15" i="11"/>
  <c r="A23" i="11"/>
  <c r="A22" i="11"/>
  <c r="A21" i="11"/>
  <c r="A20" i="11"/>
  <c r="A18" i="11"/>
  <c r="A17" i="11"/>
  <c r="A16" i="11"/>
  <c r="A15" i="11"/>
  <c r="A34" i="11"/>
  <c r="A33" i="11"/>
  <c r="A32" i="11"/>
  <c r="A31" i="11"/>
  <c r="A29" i="11"/>
  <c r="A28" i="11"/>
  <c r="A27" i="11"/>
  <c r="A26" i="11"/>
  <c r="A45" i="11"/>
  <c r="A44" i="11"/>
  <c r="A43" i="11"/>
  <c r="A42" i="11"/>
  <c r="A40" i="11"/>
  <c r="A39" i="11"/>
  <c r="A38" i="11"/>
  <c r="A37" i="11"/>
  <c r="G45" i="11"/>
  <c r="G44" i="11"/>
  <c r="G43" i="11"/>
  <c r="G42" i="11"/>
  <c r="G40" i="11"/>
  <c r="G39" i="11"/>
  <c r="G38" i="11"/>
  <c r="G37" i="11"/>
  <c r="G56" i="11" l="1"/>
  <c r="G55" i="11"/>
  <c r="G54" i="11"/>
  <c r="G53" i="11"/>
  <c r="G51" i="11"/>
  <c r="G50" i="11"/>
  <c r="G49" i="11"/>
  <c r="G48" i="11"/>
  <c r="H56" i="11"/>
  <c r="J56" i="11"/>
  <c r="J48" i="11"/>
  <c r="H48" i="11"/>
  <c r="J51" i="11"/>
  <c r="H51" i="11"/>
  <c r="J50" i="11"/>
  <c r="H50" i="11"/>
  <c r="J49" i="11"/>
  <c r="H49" i="11"/>
  <c r="J53" i="11"/>
  <c r="H53" i="11"/>
  <c r="J54" i="11"/>
  <c r="H54" i="11"/>
  <c r="J55" i="11"/>
  <c r="H55" i="11"/>
  <c r="J45" i="11"/>
  <c r="H45" i="11"/>
  <c r="D45" i="11"/>
  <c r="B45" i="11"/>
  <c r="J37" i="11"/>
  <c r="H37" i="11"/>
  <c r="D37" i="11"/>
  <c r="B37" i="11"/>
  <c r="J40" i="11"/>
  <c r="H40" i="11"/>
  <c r="D40" i="11"/>
  <c r="B40" i="11"/>
  <c r="J39" i="11"/>
  <c r="H39" i="11"/>
  <c r="D39" i="11"/>
  <c r="B39" i="11"/>
  <c r="J38" i="11"/>
  <c r="H38" i="11"/>
  <c r="D38" i="11"/>
  <c r="B38" i="11"/>
  <c r="J42" i="11"/>
  <c r="H42" i="11"/>
  <c r="D42" i="11"/>
  <c r="B42" i="11"/>
  <c r="J43" i="11"/>
  <c r="H43" i="11"/>
  <c r="D43" i="11"/>
  <c r="B43" i="11"/>
  <c r="J44" i="11"/>
  <c r="H44" i="11"/>
  <c r="D44" i="11"/>
  <c r="B44" i="11"/>
  <c r="J34" i="11"/>
  <c r="H34" i="11"/>
  <c r="D34" i="11"/>
  <c r="B34" i="11"/>
  <c r="J26" i="11"/>
  <c r="H26" i="11"/>
  <c r="D26" i="11"/>
  <c r="B26" i="11"/>
  <c r="J29" i="11"/>
  <c r="H29" i="11"/>
  <c r="D29" i="11"/>
  <c r="B29" i="11"/>
  <c r="J28" i="11"/>
  <c r="H28" i="11"/>
  <c r="D28" i="11"/>
  <c r="B28" i="11"/>
  <c r="J27" i="11"/>
  <c r="H27" i="11"/>
  <c r="D27" i="11"/>
  <c r="B27" i="11"/>
  <c r="J31" i="11"/>
  <c r="H31" i="11"/>
  <c r="D31" i="11"/>
  <c r="B31" i="11"/>
  <c r="J32" i="11"/>
  <c r="H32" i="11"/>
  <c r="D32" i="11"/>
  <c r="B32" i="11"/>
  <c r="J33" i="11"/>
  <c r="H33" i="11"/>
  <c r="D33" i="11"/>
  <c r="B33" i="11"/>
  <c r="J23" i="11"/>
  <c r="H23" i="11"/>
  <c r="D23" i="11"/>
  <c r="B23" i="11"/>
  <c r="J15" i="11"/>
  <c r="H15" i="11"/>
  <c r="D15" i="11"/>
  <c r="B15" i="11"/>
  <c r="J18" i="11"/>
  <c r="H18" i="11"/>
  <c r="D18" i="11"/>
  <c r="B18" i="11"/>
  <c r="J17" i="11"/>
  <c r="H17" i="11"/>
  <c r="D17" i="11"/>
  <c r="B17" i="11"/>
  <c r="J16" i="11"/>
  <c r="H16" i="11"/>
  <c r="D16" i="11"/>
  <c r="B16" i="11"/>
  <c r="J20" i="11"/>
  <c r="H20" i="11"/>
  <c r="D20" i="11"/>
  <c r="B20" i="11"/>
  <c r="J21" i="11"/>
  <c r="H21" i="11"/>
  <c r="D21" i="11"/>
  <c r="B21" i="11"/>
  <c r="J22" i="11"/>
  <c r="H22" i="11"/>
  <c r="D22" i="11"/>
  <c r="B22" i="11"/>
  <c r="B26" i="3" l="1"/>
  <c r="B25" i="3"/>
  <c r="B24" i="3"/>
  <c r="B23" i="3"/>
  <c r="B21" i="3"/>
  <c r="B20" i="3"/>
  <c r="B19" i="3"/>
  <c r="B18" i="3"/>
</calcChain>
</file>

<file path=xl/sharedStrings.xml><?xml version="1.0" encoding="utf-8"?>
<sst xmlns="http://schemas.openxmlformats.org/spreadsheetml/2006/main" count="289" uniqueCount="61">
  <si>
    <t>:</t>
  </si>
  <si>
    <t>Zeit</t>
  </si>
  <si>
    <t>Start Turnier</t>
  </si>
  <si>
    <t>Spielort / Sportplatz</t>
  </si>
  <si>
    <t>Adresse</t>
  </si>
  <si>
    <t>Bemerkungen</t>
  </si>
  <si>
    <t>Team 1</t>
  </si>
  <si>
    <t>Team 2</t>
  </si>
  <si>
    <t>Team 3</t>
  </si>
  <si>
    <t>Team 4</t>
  </si>
  <si>
    <t>Team 5</t>
  </si>
  <si>
    <t>Team 6</t>
  </si>
  <si>
    <t>Team 7</t>
  </si>
  <si>
    <t>Team 8</t>
  </si>
  <si>
    <t>Team 9</t>
  </si>
  <si>
    <t>Team 10</t>
  </si>
  <si>
    <t>Team 11</t>
  </si>
  <si>
    <t>Team 12</t>
  </si>
  <si>
    <t>Team 13</t>
  </si>
  <si>
    <t>Team 14</t>
  </si>
  <si>
    <t>Spieldatum</t>
  </si>
  <si>
    <t>Feld 1 (3vs.3)</t>
  </si>
  <si>
    <t>Feld 3 (3vs.3)</t>
  </si>
  <si>
    <t>Feld 4 (2vs.2)</t>
  </si>
  <si>
    <t>Feld 6 (2vs.2)</t>
  </si>
  <si>
    <t>A</t>
  </si>
  <si>
    <t>B</t>
  </si>
  <si>
    <t>C</t>
  </si>
  <si>
    <t>D</t>
  </si>
  <si>
    <t>E</t>
  </si>
  <si>
    <t>F</t>
  </si>
  <si>
    <t>G</t>
  </si>
  <si>
    <t>H</t>
  </si>
  <si>
    <t>I</t>
  </si>
  <si>
    <t>L</t>
  </si>
  <si>
    <t>M</t>
  </si>
  <si>
    <t>N</t>
  </si>
  <si>
    <r>
      <t xml:space="preserve">Bitte die </t>
    </r>
    <r>
      <rPr>
        <b/>
        <u/>
        <sz val="10"/>
        <rFont val="Helvetia"/>
      </rPr>
      <t>gelb</t>
    </r>
    <r>
      <rPr>
        <sz val="10"/>
        <rFont val="Helvetia"/>
      </rPr>
      <t xml:space="preserve"> markierten Felder vor dem Drucken ausfüllen!                                                             </t>
    </r>
    <r>
      <rPr>
        <b/>
        <sz val="10"/>
        <rFont val="Helvetia"/>
      </rPr>
      <t>Team 1 ist Turnierorganisator!</t>
    </r>
  </si>
  <si>
    <r>
      <t xml:space="preserve">Bitte die </t>
    </r>
    <r>
      <rPr>
        <b/>
        <u/>
        <sz val="11"/>
        <rFont val="Helvetia"/>
      </rPr>
      <t>gelb</t>
    </r>
    <r>
      <rPr>
        <sz val="11"/>
        <rFont val="Helvetia"/>
      </rPr>
      <t xml:space="preserve"> markierten Felder vor dem Drucken ausfüllen! </t>
    </r>
    <r>
      <rPr>
        <b/>
        <sz val="11"/>
        <rFont val="Helvetia"/>
      </rPr>
      <t>Team 1 ist Turnierorganisator!</t>
    </r>
  </si>
  <si>
    <t>J</t>
  </si>
  <si>
    <t>K</t>
  </si>
  <si>
    <t>3 vs. 3</t>
  </si>
  <si>
    <t>2 vs. 2</t>
  </si>
  <si>
    <t>Pause (10min)</t>
  </si>
  <si>
    <t>Spiel 1</t>
  </si>
  <si>
    <t>Spiel 2</t>
  </si>
  <si>
    <t>Feld 1</t>
  </si>
  <si>
    <t>Feld 2</t>
  </si>
  <si>
    <t>Feld 3</t>
  </si>
  <si>
    <t>Feld 4</t>
  </si>
  <si>
    <t>Feld 5</t>
  </si>
  <si>
    <t>Feld 6</t>
  </si>
  <si>
    <t>Pause (10 Minuten)</t>
  </si>
  <si>
    <t>Feld 5 (3vs.3)</t>
  </si>
  <si>
    <t>Feld 2 (2vs.2)</t>
  </si>
  <si>
    <t>Vielseitigkeit - Spiel 1</t>
  </si>
  <si>
    <t>Vielseitigkeit - Spiel 2</t>
  </si>
  <si>
    <t>Runde</t>
  </si>
  <si>
    <t>Vielseitigkeit</t>
  </si>
  <si>
    <r>
      <rPr>
        <b/>
        <sz val="14"/>
        <rFont val="Helvetia"/>
      </rPr>
      <t xml:space="preserve">Spielplan Kat. G / 14er-Turnier </t>
    </r>
    <r>
      <rPr>
        <sz val="10"/>
        <rFont val="Helvetia"/>
      </rPr>
      <t>2vs.2 (10min) + 3vs.3 (10min) + Vielseitigkeit (10min)</t>
    </r>
  </si>
  <si>
    <r>
      <rPr>
        <b/>
        <sz val="14"/>
        <rFont val="Helvetia"/>
      </rPr>
      <t>Spielplan Kat. G / 14er-Turnier</t>
    </r>
    <r>
      <rPr>
        <b/>
        <sz val="11"/>
        <rFont val="Helvetia"/>
      </rPr>
      <t xml:space="preserve"> 
</t>
    </r>
    <r>
      <rPr>
        <sz val="11"/>
        <rFont val="Helvetia"/>
      </rPr>
      <t>2vs.2 (10min) + 3vs.3 (10min) + Vielseitigkeit (10min)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</si>
</sst>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/mm&quot; h&quot;;@"/>
  </numFmts>
  <fonts count="18">
    <font>
      <sz val="10"/>
      <color theme="1"/>
      <name val="Arial"/>
      <family val="2"/>
    </font>
    <font>
      <sz val="10"/>
      <name val="Helvetia"/>
    </font>
    <font>
      <sz val="11"/>
      <name val="Helvetia"/>
    </font>
    <font>
      <b/>
      <sz val="14"/>
      <name val="Helvetia"/>
    </font>
    <font>
      <sz val="11"/>
      <color theme="0"/>
      <name val="Helvetia"/>
    </font>
    <font>
      <sz val="11"/>
      <color rgb="FFFF0000"/>
      <name val="Helvetia"/>
    </font>
    <font>
      <b/>
      <sz val="12"/>
      <name val="Helvetia"/>
    </font>
    <font>
      <b/>
      <u/>
      <sz val="10"/>
      <name val="Helvetia"/>
    </font>
    <font>
      <b/>
      <sz val="10"/>
      <name val="Helvetia"/>
    </font>
    <font>
      <sz val="8"/>
      <name val="Helvetia"/>
    </font>
    <font>
      <b/>
      <sz val="8"/>
      <name val="Helvetia"/>
    </font>
    <font>
      <b/>
      <sz val="11"/>
      <color theme="1"/>
      <name val="Calibri"/>
      <family val="2"/>
      <scheme val="minor"/>
    </font>
    <font>
      <b/>
      <sz val="11"/>
      <name val="Helvetia"/>
    </font>
    <font>
      <b/>
      <u/>
      <sz val="11"/>
      <name val="Helvetia"/>
    </font>
    <font>
      <sz val="11"/>
      <color theme="1"/>
      <name val="Helvetica"/>
    </font>
    <font>
      <sz val="11"/>
      <color theme="1"/>
      <name val="Arial"/>
      <family val="2"/>
    </font>
    <font>
      <b/>
      <sz val="11"/>
      <color theme="1"/>
      <name val="Helvetica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2" fillId="0" borderId="0" xfId="0" applyFont="1" applyAlignment="1" applyProtection="1">
      <alignment vertical="center"/>
    </xf>
    <xf numFmtId="0" fontId="5" fillId="0" borderId="0" xfId="0" applyFont="1" applyProtection="1"/>
    <xf numFmtId="0" fontId="2" fillId="0" borderId="0" xfId="0" applyFont="1" applyProtection="1"/>
    <xf numFmtId="0" fontId="5" fillId="0" borderId="0" xfId="0" applyFont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2" fontId="2" fillId="0" borderId="0" xfId="0" applyNumberFormat="1" applyFont="1" applyAlignment="1" applyProtection="1">
      <alignment vertical="center"/>
    </xf>
    <xf numFmtId="0" fontId="1" fillId="0" borderId="0" xfId="0" applyFont="1" applyAlignment="1">
      <alignment vertical="center" wrapText="1"/>
    </xf>
    <xf numFmtId="0" fontId="9" fillId="0" borderId="0" xfId="0" applyFont="1"/>
    <xf numFmtId="0" fontId="10" fillId="0" borderId="1" xfId="0" applyFont="1" applyBorder="1" applyAlignment="1" applyProtection="1">
      <alignment vertical="center"/>
    </xf>
    <xf numFmtId="0" fontId="9" fillId="2" borderId="1" xfId="0" applyFont="1" applyFill="1" applyBorder="1" applyAlignment="1" applyProtection="1">
      <alignment vertical="center"/>
      <protection locked="0" hidden="1"/>
    </xf>
    <xf numFmtId="0" fontId="9" fillId="0" borderId="0" xfId="0" applyFont="1" applyFill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10" fillId="0" borderId="1" xfId="0" applyFont="1" applyFill="1" applyBorder="1" applyAlignment="1" applyProtection="1">
      <alignment horizontal="left" vertical="center"/>
    </xf>
    <xf numFmtId="0" fontId="10" fillId="0" borderId="1" xfId="0" applyFont="1" applyFill="1" applyBorder="1" applyAlignment="1" applyProtection="1">
      <alignment vertical="center"/>
    </xf>
    <xf numFmtId="164" fontId="9" fillId="0" borderId="1" xfId="0" applyNumberFormat="1" applyFont="1" applyFill="1" applyBorder="1" applyAlignment="1">
      <alignment horizontal="left" vertical="center"/>
    </xf>
    <xf numFmtId="0" fontId="9" fillId="0" borderId="2" xfId="0" applyFont="1" applyFill="1" applyBorder="1" applyAlignment="1" applyProtection="1">
      <alignment horizontal="right" vertical="center"/>
    </xf>
    <xf numFmtId="0" fontId="9" fillId="0" borderId="0" xfId="0" applyFont="1" applyFill="1" applyBorder="1" applyAlignment="1" applyProtection="1">
      <alignment horizontal="center" vertical="center"/>
    </xf>
    <xf numFmtId="0" fontId="9" fillId="0" borderId="0" xfId="0" applyFont="1" applyFill="1" applyAlignment="1" applyProtection="1">
      <alignment horizontal="left" vertical="center"/>
    </xf>
    <xf numFmtId="0" fontId="9" fillId="0" borderId="0" xfId="0" applyFont="1" applyFill="1" applyAlignment="1" applyProtection="1">
      <alignment vertical="center"/>
    </xf>
    <xf numFmtId="164" fontId="9" fillId="0" borderId="0" xfId="0" applyNumberFormat="1" applyFont="1" applyFill="1" applyAlignment="1" applyProtection="1">
      <alignment horizontal="left" vertical="center"/>
    </xf>
    <xf numFmtId="0" fontId="9" fillId="0" borderId="0" xfId="0" applyFont="1" applyFill="1" applyProtection="1"/>
    <xf numFmtId="164" fontId="9" fillId="0" borderId="0" xfId="0" applyNumberFormat="1" applyFont="1" applyFill="1" applyBorder="1" applyAlignment="1" applyProtection="1">
      <alignment horizontal="left" vertical="center"/>
    </xf>
    <xf numFmtId="0" fontId="9" fillId="0" borderId="0" xfId="0" applyFont="1" applyFill="1" applyBorder="1" applyAlignment="1" applyProtection="1">
      <alignment horizontal="left" vertical="center"/>
    </xf>
    <xf numFmtId="164" fontId="10" fillId="0" borderId="1" xfId="0" applyNumberFormat="1" applyFont="1" applyFill="1" applyBorder="1" applyAlignment="1" applyProtection="1">
      <alignment horizontal="left" vertical="center"/>
    </xf>
    <xf numFmtId="0" fontId="9" fillId="0" borderId="0" xfId="0" applyFont="1" applyProtection="1"/>
    <xf numFmtId="0" fontId="10" fillId="0" borderId="1" xfId="0" applyFont="1" applyBorder="1" applyAlignment="1">
      <alignment vertical="center"/>
    </xf>
    <xf numFmtId="164" fontId="9" fillId="2" borderId="1" xfId="0" applyNumberFormat="1" applyFont="1" applyFill="1" applyBorder="1" applyAlignment="1" applyProtection="1">
      <alignment horizontal="left" vertical="center"/>
      <protection locked="0" hidden="1"/>
    </xf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20" fontId="4" fillId="0" borderId="0" xfId="0" applyNumberFormat="1" applyFont="1" applyAlignment="1">
      <alignment horizontal="left" vertical="center"/>
    </xf>
    <xf numFmtId="0" fontId="5" fillId="0" borderId="0" xfId="0" applyFont="1" applyAlignment="1">
      <alignment vertical="center"/>
    </xf>
    <xf numFmtId="0" fontId="6" fillId="0" borderId="1" xfId="0" applyFont="1" applyBorder="1" applyAlignment="1" applyProtection="1">
      <alignment horizontal="center" vertical="center"/>
      <protection locked="0" hidden="1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4" fillId="3" borderId="3" xfId="0" applyFont="1" applyFill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5" fillId="0" borderId="0" xfId="0" applyFont="1"/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left"/>
    </xf>
    <xf numFmtId="164" fontId="9" fillId="3" borderId="1" xfId="0" applyNumberFormat="1" applyFont="1" applyFill="1" applyBorder="1" applyAlignment="1">
      <alignment horizontal="left" vertical="center"/>
    </xf>
    <xf numFmtId="0" fontId="9" fillId="3" borderId="2" xfId="0" applyFont="1" applyFill="1" applyBorder="1" applyAlignment="1" applyProtection="1">
      <alignment horizontal="right" vertical="center"/>
    </xf>
    <xf numFmtId="0" fontId="9" fillId="3" borderId="3" xfId="0" applyFont="1" applyFill="1" applyBorder="1" applyAlignment="1" applyProtection="1">
      <alignment horizontal="center" vertical="center"/>
    </xf>
    <xf numFmtId="0" fontId="9" fillId="3" borderId="2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>
      <alignment vertical="center"/>
    </xf>
    <xf numFmtId="0" fontId="6" fillId="0" borderId="0" xfId="0" applyFont="1" applyFill="1" applyBorder="1" applyAlignment="1" applyProtection="1">
      <alignment horizontal="center" vertical="center"/>
      <protection locked="0" hidden="1"/>
    </xf>
    <xf numFmtId="0" fontId="15" fillId="3" borderId="4" xfId="0" applyFont="1" applyFill="1" applyBorder="1" applyAlignment="1">
      <alignment horizontal="left" vertical="center"/>
    </xf>
    <xf numFmtId="0" fontId="15" fillId="0" borderId="4" xfId="0" applyFont="1" applyBorder="1" applyAlignment="1">
      <alignment horizontal="left" vertical="center"/>
    </xf>
    <xf numFmtId="0" fontId="15" fillId="0" borderId="3" xfId="0" applyFont="1" applyBorder="1" applyAlignment="1">
      <alignment horizontal="center" vertical="center"/>
    </xf>
    <xf numFmtId="0" fontId="15" fillId="0" borderId="0" xfId="0" applyFont="1" applyAlignment="1"/>
    <xf numFmtId="0" fontId="15" fillId="3" borderId="2" xfId="0" applyFont="1" applyFill="1" applyBorder="1" applyAlignment="1">
      <alignment horizontal="right" vertical="center"/>
    </xf>
    <xf numFmtId="0" fontId="15" fillId="3" borderId="3" xfId="0" applyFont="1" applyFill="1" applyBorder="1" applyAlignment="1">
      <alignment horizontal="center" vertical="center"/>
    </xf>
    <xf numFmtId="0" fontId="15" fillId="0" borderId="2" xfId="0" applyFont="1" applyBorder="1" applyAlignment="1">
      <alignment horizontal="right" vertical="center"/>
    </xf>
    <xf numFmtId="0" fontId="9" fillId="0" borderId="3" xfId="0" applyFont="1" applyFill="1" applyBorder="1" applyAlignment="1" applyProtection="1">
      <alignment horizontal="center" vertical="center"/>
    </xf>
    <xf numFmtId="0" fontId="9" fillId="2" borderId="1" xfId="0" applyFont="1" applyFill="1" applyBorder="1" applyAlignment="1" applyProtection="1">
      <alignment horizontal="left" vertical="center"/>
      <protection locked="0" hidden="1"/>
    </xf>
    <xf numFmtId="0" fontId="9" fillId="3" borderId="4" xfId="0" applyFont="1" applyFill="1" applyBorder="1" applyAlignment="1" applyProtection="1">
      <alignment horizontal="left" vertical="center"/>
    </xf>
    <xf numFmtId="0" fontId="9" fillId="0" borderId="4" xfId="0" applyFont="1" applyFill="1" applyBorder="1" applyAlignment="1" applyProtection="1">
      <alignment horizontal="left" vertical="center"/>
    </xf>
    <xf numFmtId="0" fontId="9" fillId="0" borderId="2" xfId="0" applyFont="1" applyFill="1" applyBorder="1" applyAlignment="1" applyProtection="1">
      <alignment horizontal="center" vertical="center"/>
    </xf>
    <xf numFmtId="0" fontId="9" fillId="0" borderId="3" xfId="0" applyFont="1" applyFill="1" applyBorder="1" applyAlignment="1" applyProtection="1">
      <alignment horizontal="center" vertical="center"/>
    </xf>
    <xf numFmtId="0" fontId="9" fillId="0" borderId="4" xfId="0" applyFont="1" applyFill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10" fillId="0" borderId="1" xfId="0" applyFont="1" applyBorder="1" applyAlignment="1">
      <alignment horizontal="center"/>
    </xf>
    <xf numFmtId="0" fontId="5" fillId="0" borderId="0" xfId="0" applyFont="1" applyFill="1" applyProtection="1"/>
    <xf numFmtId="0" fontId="2" fillId="0" borderId="0" xfId="0" applyFont="1" applyFill="1" applyProtection="1"/>
    <xf numFmtId="0" fontId="2" fillId="0" borderId="0" xfId="0" applyFont="1" applyFill="1" applyAlignment="1" applyProtection="1">
      <alignment horizontal="center" vertical="center"/>
    </xf>
    <xf numFmtId="0" fontId="9" fillId="3" borderId="4" xfId="0" applyFont="1" applyFill="1" applyBorder="1" applyAlignment="1" applyProtection="1">
      <alignment horizontal="center" vertical="center"/>
    </xf>
    <xf numFmtId="0" fontId="5" fillId="0" borderId="0" xfId="0" applyFont="1" applyFill="1" applyAlignment="1" applyProtection="1">
      <alignment vertical="center"/>
    </xf>
    <xf numFmtId="0" fontId="2" fillId="0" borderId="0" xfId="0" applyFont="1" applyFill="1" applyAlignment="1" applyProtection="1">
      <alignment vertical="center"/>
    </xf>
    <xf numFmtId="0" fontId="9" fillId="0" borderId="3" xfId="0" applyFont="1" applyFill="1" applyBorder="1" applyAlignment="1" applyProtection="1">
      <alignment horizontal="left" vertical="center"/>
    </xf>
    <xf numFmtId="0" fontId="9" fillId="0" borderId="4" xfId="0" applyFont="1" applyFill="1" applyBorder="1" applyAlignment="1" applyProtection="1">
      <alignment horizontal="left" vertical="center"/>
    </xf>
    <xf numFmtId="0" fontId="9" fillId="0" borderId="2" xfId="0" applyFont="1" applyFill="1" applyBorder="1" applyAlignment="1" applyProtection="1">
      <alignment horizontal="center" vertical="center"/>
    </xf>
    <xf numFmtId="0" fontId="9" fillId="0" borderId="3" xfId="0" applyFont="1" applyFill="1" applyBorder="1" applyAlignment="1" applyProtection="1">
      <alignment horizontal="center" vertical="center"/>
    </xf>
    <xf numFmtId="0" fontId="9" fillId="0" borderId="4" xfId="0" applyFont="1" applyFill="1" applyBorder="1" applyAlignment="1" applyProtection="1">
      <alignment horizontal="center" vertical="center"/>
    </xf>
    <xf numFmtId="0" fontId="9" fillId="3" borderId="3" xfId="0" applyFont="1" applyFill="1" applyBorder="1" applyAlignment="1" applyProtection="1">
      <alignment horizontal="left" vertical="center"/>
    </xf>
    <xf numFmtId="0" fontId="9" fillId="3" borderId="4" xfId="0" applyFont="1" applyFill="1" applyBorder="1" applyAlignment="1" applyProtection="1">
      <alignment horizontal="left" vertical="center"/>
    </xf>
    <xf numFmtId="0" fontId="10" fillId="0" borderId="2" xfId="0" applyFont="1" applyFill="1" applyBorder="1" applyAlignment="1" applyProtection="1">
      <alignment horizontal="center" vertical="center"/>
    </xf>
    <xf numFmtId="0" fontId="10" fillId="0" borderId="3" xfId="0" applyFont="1" applyFill="1" applyBorder="1" applyAlignment="1" applyProtection="1">
      <alignment horizontal="center" vertical="center"/>
    </xf>
    <xf numFmtId="0" fontId="10" fillId="0" borderId="4" xfId="0" applyFont="1" applyFill="1" applyBorder="1" applyAlignment="1" applyProtection="1">
      <alignment horizontal="center" vertical="center"/>
    </xf>
    <xf numFmtId="0" fontId="9" fillId="2" borderId="1" xfId="0" applyFont="1" applyFill="1" applyBorder="1" applyAlignment="1" applyProtection="1">
      <alignment horizontal="left" vertical="center"/>
      <protection locked="0" hidden="1"/>
    </xf>
    <xf numFmtId="0" fontId="9" fillId="0" borderId="5" xfId="0" applyFont="1" applyBorder="1" applyAlignment="1" applyProtection="1">
      <alignment horizontal="left" vertical="center"/>
      <protection locked="0" hidden="1"/>
    </xf>
    <xf numFmtId="0" fontId="9" fillId="0" borderId="7" xfId="0" applyFont="1" applyBorder="1" applyAlignment="1" applyProtection="1">
      <alignment horizontal="left" vertical="center"/>
      <protection locked="0" hidden="1"/>
    </xf>
    <xf numFmtId="0" fontId="9" fillId="0" borderId="8" xfId="0" applyFont="1" applyBorder="1" applyAlignment="1" applyProtection="1">
      <alignment horizontal="left" vertical="center"/>
      <protection locked="0" hidden="1"/>
    </xf>
    <xf numFmtId="0" fontId="9" fillId="0" borderId="0" xfId="0" applyFont="1" applyBorder="1" applyAlignment="1" applyProtection="1">
      <alignment horizontal="left" vertical="center"/>
      <protection locked="0" hidden="1"/>
    </xf>
    <xf numFmtId="0" fontId="9" fillId="0" borderId="6" xfId="0" applyFont="1" applyBorder="1" applyAlignment="1" applyProtection="1">
      <alignment horizontal="left" vertical="center"/>
      <protection locked="0" hidden="1"/>
    </xf>
    <xf numFmtId="0" fontId="10" fillId="0" borderId="1" xfId="0" applyFont="1" applyBorder="1" applyAlignment="1" applyProtection="1">
      <alignment horizontal="left" vertical="center"/>
    </xf>
    <xf numFmtId="0" fontId="2" fillId="0" borderId="1" xfId="0" applyFont="1" applyBorder="1" applyAlignment="1" applyProtection="1">
      <alignment horizontal="left" vertical="center"/>
    </xf>
    <xf numFmtId="0" fontId="6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center" wrapText="1"/>
    </xf>
    <xf numFmtId="0" fontId="10" fillId="0" borderId="1" xfId="0" applyFont="1" applyBorder="1" applyAlignment="1" applyProtection="1">
      <alignment horizontal="left" vertical="top" wrapText="1"/>
    </xf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3" borderId="2" xfId="0" applyFont="1" applyFill="1" applyBorder="1" applyAlignment="1">
      <alignment horizontal="center" vertical="center"/>
    </xf>
    <xf numFmtId="0" fontId="15" fillId="3" borderId="4" xfId="0" applyFont="1" applyFill="1" applyBorder="1" applyAlignment="1">
      <alignment horizontal="center" vertical="center"/>
    </xf>
    <xf numFmtId="0" fontId="15" fillId="3" borderId="3" xfId="0" applyFont="1" applyFill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top"/>
    </xf>
    <xf numFmtId="0" fontId="14" fillId="0" borderId="0" xfId="0" applyFont="1" applyAlignment="1">
      <alignment horizontal="center" vertical="top"/>
    </xf>
    <xf numFmtId="0" fontId="14" fillId="0" borderId="6" xfId="0" applyFont="1" applyBorder="1" applyAlignment="1">
      <alignment horizontal="center" vertical="top"/>
    </xf>
    <xf numFmtId="164" fontId="15" fillId="0" borderId="3" xfId="0" applyNumberFormat="1" applyFont="1" applyBorder="1" applyAlignment="1">
      <alignment horizontal="left" vertical="center"/>
    </xf>
    <xf numFmtId="0" fontId="15" fillId="0" borderId="4" xfId="0" applyFont="1" applyBorder="1" applyAlignment="1">
      <alignment horizontal="left" vertical="center"/>
    </xf>
    <xf numFmtId="164" fontId="15" fillId="3" borderId="3" xfId="0" applyNumberFormat="1" applyFont="1" applyFill="1" applyBorder="1" applyAlignment="1">
      <alignment horizontal="left" vertical="center"/>
    </xf>
    <xf numFmtId="0" fontId="15" fillId="3" borderId="4" xfId="0" applyFont="1" applyFill="1" applyBorder="1" applyAlignment="1">
      <alignment horizontal="left" vertical="center"/>
    </xf>
    <xf numFmtId="0" fontId="16" fillId="0" borderId="8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2" fillId="0" borderId="1" xfId="0" applyFont="1" applyBorder="1" applyAlignment="1" applyProtection="1">
      <alignment horizontal="left" vertical="center"/>
      <protection locked="0"/>
    </xf>
    <xf numFmtId="0" fontId="14" fillId="0" borderId="11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2" fillId="0" borderId="0" xfId="0" applyFont="1" applyAlignment="1">
      <alignment horizontal="left" vertical="center" wrapText="1"/>
    </xf>
    <xf numFmtId="0" fontId="12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left" vertical="top" wrapText="1"/>
    </xf>
    <xf numFmtId="0" fontId="2" fillId="2" borderId="1" xfId="0" applyFont="1" applyFill="1" applyBorder="1" applyAlignment="1" applyProtection="1">
      <alignment horizontal="left" vertical="center"/>
      <protection locked="0" hidden="1"/>
    </xf>
    <xf numFmtId="164" fontId="2" fillId="2" borderId="1" xfId="0" applyNumberFormat="1" applyFont="1" applyFill="1" applyBorder="1" applyAlignment="1" applyProtection="1">
      <alignment horizontal="left" vertical="center"/>
      <protection locked="0" hidden="1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16" fillId="0" borderId="0" xfId="0" applyFont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38100</xdr:colOff>
      <xdr:row>0</xdr:row>
      <xdr:rowOff>0</xdr:rowOff>
    </xdr:from>
    <xdr:to>
      <xdr:col>24</xdr:col>
      <xdr:colOff>3516</xdr:colOff>
      <xdr:row>1</xdr:row>
      <xdr:rowOff>78352</xdr:rowOff>
    </xdr:to>
    <xdr:pic>
      <xdr:nvPicPr>
        <xdr:cNvPr id="4" name="Immagine 3">
          <a:extLst>
            <a:ext uri="{FF2B5EF4-FFF2-40B4-BE49-F238E27FC236}">
              <a16:creationId xmlns:a16="http://schemas.microsoft.com/office/drawing/2014/main" id="{854C7D8F-363E-469B-851C-DDA7821238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34100" y="0"/>
          <a:ext cx="2994366" cy="6117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B1ED0C-19F9-4634-8B99-969BA0452AAB}">
  <dimension ref="A1:K56"/>
  <sheetViews>
    <sheetView zoomScale="102" zoomScaleNormal="76" workbookViewId="0">
      <selection activeCell="B4" sqref="B4"/>
    </sheetView>
  </sheetViews>
  <sheetFormatPr baseColWidth="10" defaultColWidth="11.42578125" defaultRowHeight="14.25"/>
  <cols>
    <col min="1" max="1" width="9.7109375" style="3" customWidth="1"/>
    <col min="2" max="2" width="22.42578125" style="3" customWidth="1"/>
    <col min="3" max="3" width="4.85546875" style="3" customWidth="1"/>
    <col min="4" max="4" width="9.5703125" style="3" customWidth="1"/>
    <col min="5" max="5" width="13.5703125" style="3" customWidth="1"/>
    <col min="6" max="7" width="9.7109375" style="3" customWidth="1"/>
    <col min="8" max="8" width="22.42578125" style="3" customWidth="1"/>
    <col min="9" max="9" width="4.85546875" style="3" customWidth="1"/>
    <col min="10" max="10" width="22.42578125" style="3" customWidth="1"/>
    <col min="11" max="11" width="5.28515625" style="3" customWidth="1"/>
    <col min="12" max="16384" width="11.42578125" style="3"/>
  </cols>
  <sheetData>
    <row r="1" spans="1:11" s="8" customFormat="1" ht="33.4" customHeight="1">
      <c r="A1" s="89" t="s">
        <v>59</v>
      </c>
      <c r="B1" s="89"/>
      <c r="C1" s="89"/>
      <c r="D1" s="89"/>
      <c r="E1" s="90" t="s">
        <v>37</v>
      </c>
      <c r="F1" s="90"/>
      <c r="G1" s="90"/>
      <c r="H1" s="90"/>
      <c r="I1" s="7"/>
    </row>
    <row r="2" spans="1:11" s="1" customFormat="1" ht="6.75" customHeight="1">
      <c r="K2" s="4"/>
    </row>
    <row r="3" spans="1:11" s="1" customFormat="1" ht="12.95" customHeight="1">
      <c r="B3" s="27" t="s">
        <v>20</v>
      </c>
      <c r="C3" s="13"/>
      <c r="D3" s="9" t="s">
        <v>2</v>
      </c>
      <c r="E3" s="12"/>
      <c r="G3" s="5"/>
      <c r="H3" s="91" t="s">
        <v>3</v>
      </c>
      <c r="I3" s="91"/>
      <c r="J3" s="91"/>
      <c r="K3" s="4"/>
    </row>
    <row r="4" spans="1:11" s="1" customFormat="1" ht="12.95" customHeight="1">
      <c r="B4" s="57"/>
      <c r="C4" s="13"/>
      <c r="D4" s="28">
        <v>0.41666666666666669</v>
      </c>
      <c r="E4" s="12"/>
      <c r="F4" s="6"/>
      <c r="G4" s="5"/>
      <c r="H4" s="81"/>
      <c r="I4" s="81"/>
      <c r="J4" s="81"/>
      <c r="K4" s="4"/>
    </row>
    <row r="5" spans="1:11" s="1" customFormat="1" ht="12.95" customHeight="1">
      <c r="H5" s="91" t="s">
        <v>4</v>
      </c>
      <c r="I5" s="91"/>
      <c r="J5" s="91"/>
      <c r="K5" s="4"/>
    </row>
    <row r="6" spans="1:11" s="1" customFormat="1" ht="12.95" customHeight="1">
      <c r="A6" s="9" t="s">
        <v>6</v>
      </c>
      <c r="B6" s="10"/>
      <c r="C6" s="11"/>
      <c r="D6" s="9" t="s">
        <v>13</v>
      </c>
      <c r="E6" s="81"/>
      <c r="F6" s="81"/>
      <c r="H6" s="81"/>
      <c r="I6" s="81"/>
      <c r="J6" s="81"/>
      <c r="K6" s="4"/>
    </row>
    <row r="7" spans="1:11" s="1" customFormat="1" ht="12.95" customHeight="1">
      <c r="A7" s="9" t="s">
        <v>7</v>
      </c>
      <c r="B7" s="10"/>
      <c r="C7" s="11"/>
      <c r="D7" s="9" t="s">
        <v>14</v>
      </c>
      <c r="E7" s="81"/>
      <c r="F7" s="81"/>
      <c r="K7" s="4"/>
    </row>
    <row r="8" spans="1:11" s="1" customFormat="1" ht="12.95" customHeight="1">
      <c r="A8" s="9" t="s">
        <v>8</v>
      </c>
      <c r="B8" s="10"/>
      <c r="C8" s="11"/>
      <c r="D8" s="9" t="s">
        <v>15</v>
      </c>
      <c r="E8" s="81"/>
      <c r="F8" s="81"/>
      <c r="H8" s="87" t="s">
        <v>5</v>
      </c>
      <c r="I8" s="87"/>
      <c r="J8" s="87"/>
      <c r="K8" s="4"/>
    </row>
    <row r="9" spans="1:11" s="1" customFormat="1" ht="12.95" customHeight="1">
      <c r="A9" s="9" t="s">
        <v>9</v>
      </c>
      <c r="B9" s="10"/>
      <c r="C9" s="11"/>
      <c r="D9" s="9" t="s">
        <v>16</v>
      </c>
      <c r="E9" s="81"/>
      <c r="F9" s="81"/>
      <c r="H9" s="88"/>
      <c r="I9" s="88"/>
      <c r="J9" s="88"/>
      <c r="K9" s="4"/>
    </row>
    <row r="10" spans="1:11" s="1" customFormat="1" ht="12.95" customHeight="1">
      <c r="A10" s="9" t="s">
        <v>10</v>
      </c>
      <c r="B10" s="10"/>
      <c r="C10" s="11"/>
      <c r="D10" s="9" t="s">
        <v>17</v>
      </c>
      <c r="E10" s="81"/>
      <c r="F10" s="81"/>
      <c r="H10" s="88"/>
      <c r="I10" s="88"/>
      <c r="J10" s="88"/>
      <c r="K10" s="4"/>
    </row>
    <row r="11" spans="1:11" s="1" customFormat="1" ht="12.95" customHeight="1">
      <c r="A11" s="9" t="s">
        <v>11</v>
      </c>
      <c r="B11" s="10"/>
      <c r="C11" s="11"/>
      <c r="D11" s="9" t="s">
        <v>18</v>
      </c>
      <c r="E11" s="81"/>
      <c r="F11" s="81"/>
      <c r="H11" s="88"/>
      <c r="I11" s="88"/>
      <c r="J11" s="88"/>
      <c r="K11" s="4"/>
    </row>
    <row r="12" spans="1:11" s="1" customFormat="1" ht="12.95" customHeight="1">
      <c r="A12" s="9" t="s">
        <v>12</v>
      </c>
      <c r="B12" s="10"/>
      <c r="C12" s="11"/>
      <c r="D12" s="9" t="s">
        <v>19</v>
      </c>
      <c r="E12" s="81"/>
      <c r="F12" s="81"/>
      <c r="H12" s="82"/>
      <c r="I12" s="82"/>
      <c r="J12" s="83"/>
      <c r="K12" s="4"/>
    </row>
    <row r="13" spans="1:11" s="1" customFormat="1">
      <c r="A13" s="12"/>
      <c r="B13" s="11"/>
      <c r="C13" s="13"/>
      <c r="D13" s="13"/>
      <c r="E13" s="13"/>
      <c r="F13" s="13"/>
      <c r="H13" s="84"/>
      <c r="I13" s="85"/>
      <c r="J13" s="86"/>
      <c r="K13" s="4"/>
    </row>
    <row r="14" spans="1:11" s="1" customFormat="1" ht="10.35" customHeight="1">
      <c r="A14" s="14" t="s">
        <v>1</v>
      </c>
      <c r="B14" s="78" t="s">
        <v>21</v>
      </c>
      <c r="C14" s="79"/>
      <c r="D14" s="79"/>
      <c r="E14" s="80"/>
      <c r="G14" s="14" t="s">
        <v>1</v>
      </c>
      <c r="H14" s="78" t="s">
        <v>54</v>
      </c>
      <c r="I14" s="79"/>
      <c r="J14" s="80"/>
      <c r="K14" s="4"/>
    </row>
    <row r="15" spans="1:11" s="1" customFormat="1" ht="10.35" customHeight="1">
      <c r="A15" s="43">
        <f>$D$4</f>
        <v>0.41666666666666669</v>
      </c>
      <c r="B15" s="44">
        <f>B8</f>
        <v>0</v>
      </c>
      <c r="C15" s="45" t="s">
        <v>0</v>
      </c>
      <c r="D15" s="76">
        <f>E12</f>
        <v>0</v>
      </c>
      <c r="E15" s="77"/>
      <c r="F15" s="63"/>
      <c r="G15" s="43">
        <f>$D$4</f>
        <v>0.41666666666666669</v>
      </c>
      <c r="H15" s="44">
        <f>B10</f>
        <v>0</v>
      </c>
      <c r="I15" s="45" t="s">
        <v>0</v>
      </c>
      <c r="J15" s="58">
        <f>B7</f>
        <v>0</v>
      </c>
      <c r="K15" s="4"/>
    </row>
    <row r="16" spans="1:11" s="1" customFormat="1" ht="10.35" customHeight="1">
      <c r="A16" s="16">
        <f>$D$4+"00:13"</f>
        <v>0.42569444444444449</v>
      </c>
      <c r="B16" s="17">
        <f>E7</f>
        <v>0</v>
      </c>
      <c r="C16" s="56" t="s">
        <v>0</v>
      </c>
      <c r="D16" s="71">
        <f>E6</f>
        <v>0</v>
      </c>
      <c r="E16" s="72"/>
      <c r="F16" s="63"/>
      <c r="G16" s="16">
        <f>$D$4+"00:13"</f>
        <v>0.42569444444444449</v>
      </c>
      <c r="H16" s="17">
        <f>E9</f>
        <v>0</v>
      </c>
      <c r="I16" s="61" t="s">
        <v>0</v>
      </c>
      <c r="J16" s="59">
        <f>E8</f>
        <v>0</v>
      </c>
      <c r="K16" s="4"/>
    </row>
    <row r="17" spans="1:11" s="1" customFormat="1" ht="10.35" customHeight="1">
      <c r="A17" s="43">
        <f>$D$4+"00:26"</f>
        <v>0.43472222222222223</v>
      </c>
      <c r="B17" s="44">
        <f>B12</f>
        <v>0</v>
      </c>
      <c r="C17" s="45" t="s">
        <v>0</v>
      </c>
      <c r="D17" s="76">
        <f>E8</f>
        <v>0</v>
      </c>
      <c r="E17" s="77"/>
      <c r="F17" s="63"/>
      <c r="G17" s="43">
        <f>$D$4+"00:26"</f>
        <v>0.43472222222222223</v>
      </c>
      <c r="H17" s="44">
        <f>E7</f>
        <v>0</v>
      </c>
      <c r="I17" s="45" t="s">
        <v>0</v>
      </c>
      <c r="J17" s="58">
        <f>E10</f>
        <v>0</v>
      </c>
      <c r="K17" s="4"/>
    </row>
    <row r="18" spans="1:11" s="1" customFormat="1" ht="10.35" customHeight="1">
      <c r="A18" s="16">
        <f>$D$4+"00:39"</f>
        <v>0.44375000000000003</v>
      </c>
      <c r="B18" s="17">
        <f>B10</f>
        <v>0</v>
      </c>
      <c r="C18" s="56" t="s">
        <v>0</v>
      </c>
      <c r="D18" s="71">
        <f>E10</f>
        <v>0</v>
      </c>
      <c r="E18" s="72"/>
      <c r="F18" s="63"/>
      <c r="G18" s="16">
        <f>$D$4+"00:39"</f>
        <v>0.44375000000000003</v>
      </c>
      <c r="H18" s="17">
        <f>B12</f>
        <v>0</v>
      </c>
      <c r="I18" s="61" t="s">
        <v>0</v>
      </c>
      <c r="J18" s="59">
        <f>E12</f>
        <v>0</v>
      </c>
      <c r="K18" s="4"/>
    </row>
    <row r="19" spans="1:11" s="1" customFormat="1" ht="10.35" customHeight="1">
      <c r="A19" s="16"/>
      <c r="B19" s="73" t="s">
        <v>43</v>
      </c>
      <c r="C19" s="74"/>
      <c r="D19" s="74"/>
      <c r="E19" s="75"/>
      <c r="F19" s="63"/>
      <c r="G19" s="16"/>
      <c r="H19" s="73" t="s">
        <v>43</v>
      </c>
      <c r="I19" s="74"/>
      <c r="J19" s="75"/>
      <c r="K19" s="4"/>
    </row>
    <row r="20" spans="1:11" s="1" customFormat="1" ht="10.35" customHeight="1">
      <c r="A20" s="43">
        <f>$D$4+"00:59"</f>
        <v>0.45763888888888893</v>
      </c>
      <c r="B20" s="44">
        <f>E9</f>
        <v>0</v>
      </c>
      <c r="C20" s="45" t="s">
        <v>0</v>
      </c>
      <c r="D20" s="76">
        <f>B11</f>
        <v>0</v>
      </c>
      <c r="E20" s="77"/>
      <c r="F20" s="63"/>
      <c r="G20" s="43">
        <f>$D$4+"00:59"</f>
        <v>0.45763888888888893</v>
      </c>
      <c r="H20" s="44">
        <f>E11</f>
        <v>0</v>
      </c>
      <c r="I20" s="45" t="s">
        <v>0</v>
      </c>
      <c r="J20" s="58">
        <f>E6</f>
        <v>0</v>
      </c>
      <c r="K20" s="4"/>
    </row>
    <row r="21" spans="1:11" s="1" customFormat="1" ht="10.35" customHeight="1">
      <c r="A21" s="16">
        <f>$D$4+"01:12"</f>
        <v>0.46666666666666667</v>
      </c>
      <c r="B21" s="17">
        <f>E11</f>
        <v>0</v>
      </c>
      <c r="C21" s="56" t="s">
        <v>0</v>
      </c>
      <c r="D21" s="71">
        <f>B9</f>
        <v>0</v>
      </c>
      <c r="E21" s="72"/>
      <c r="F21" s="63"/>
      <c r="G21" s="16">
        <f>$D$4+"01:12"</f>
        <v>0.46666666666666667</v>
      </c>
      <c r="H21" s="17">
        <f>B6</f>
        <v>0</v>
      </c>
      <c r="I21" s="61" t="s">
        <v>0</v>
      </c>
      <c r="J21" s="59">
        <f>B11</f>
        <v>0</v>
      </c>
      <c r="K21" s="4"/>
    </row>
    <row r="22" spans="1:11" s="1" customFormat="1" ht="10.35" customHeight="1">
      <c r="A22" s="43">
        <f>$D$4+"01:25"</f>
        <v>0.47569444444444448</v>
      </c>
      <c r="B22" s="44">
        <f>B6</f>
        <v>0</v>
      </c>
      <c r="C22" s="45" t="s">
        <v>0</v>
      </c>
      <c r="D22" s="76">
        <f>B7</f>
        <v>0</v>
      </c>
      <c r="E22" s="77"/>
      <c r="F22" s="63"/>
      <c r="G22" s="43">
        <f>$D$4+"01:25"</f>
        <v>0.47569444444444448</v>
      </c>
      <c r="H22" s="44">
        <f>B8</f>
        <v>0</v>
      </c>
      <c r="I22" s="45" t="s">
        <v>0</v>
      </c>
      <c r="J22" s="58">
        <f>B9</f>
        <v>0</v>
      </c>
      <c r="K22" s="4"/>
    </row>
    <row r="23" spans="1:11" s="1" customFormat="1" ht="10.35" customHeight="1">
      <c r="A23" s="16">
        <f>$D$4+"01:38"</f>
        <v>0.48472222222222222</v>
      </c>
      <c r="B23" s="17">
        <f>E9</f>
        <v>0</v>
      </c>
      <c r="C23" s="61" t="s">
        <v>0</v>
      </c>
      <c r="D23" s="71">
        <f>E10</f>
        <v>0</v>
      </c>
      <c r="E23" s="72"/>
      <c r="F23" s="67"/>
      <c r="G23" s="16">
        <f>$D$4+"01:38"</f>
        <v>0.48472222222222222</v>
      </c>
      <c r="H23" s="17">
        <f>B6</f>
        <v>0</v>
      </c>
      <c r="I23" s="61" t="s">
        <v>0</v>
      </c>
      <c r="J23" s="59">
        <f>B7</f>
        <v>0</v>
      </c>
      <c r="K23" s="4"/>
    </row>
    <row r="24" spans="1:11" s="1" customFormat="1" ht="14.85" customHeight="1">
      <c r="A24" s="19"/>
      <c r="B24" s="20"/>
      <c r="C24" s="20"/>
      <c r="D24" s="20"/>
      <c r="E24" s="20"/>
      <c r="G24" s="21"/>
      <c r="H24" s="20"/>
      <c r="I24" s="20"/>
      <c r="J24" s="20"/>
      <c r="K24" s="4"/>
    </row>
    <row r="25" spans="1:11" s="1" customFormat="1" ht="10.35" customHeight="1">
      <c r="A25" s="14" t="s">
        <v>1</v>
      </c>
      <c r="B25" s="78" t="s">
        <v>22</v>
      </c>
      <c r="C25" s="79"/>
      <c r="D25" s="79"/>
      <c r="E25" s="80"/>
      <c r="G25" s="15" t="s">
        <v>1</v>
      </c>
      <c r="H25" s="78" t="s">
        <v>23</v>
      </c>
      <c r="I25" s="79"/>
      <c r="J25" s="80"/>
      <c r="K25" s="4"/>
    </row>
    <row r="26" spans="1:11" s="1" customFormat="1" ht="10.35" customHeight="1">
      <c r="A26" s="43">
        <f>$D$4</f>
        <v>0.41666666666666669</v>
      </c>
      <c r="B26" s="44">
        <f>B12</f>
        <v>0</v>
      </c>
      <c r="C26" s="45" t="s">
        <v>0</v>
      </c>
      <c r="D26" s="76">
        <f>B9</f>
        <v>0</v>
      </c>
      <c r="E26" s="77"/>
      <c r="F26" s="63"/>
      <c r="G26" s="43">
        <f>$D$4</f>
        <v>0.41666666666666669</v>
      </c>
      <c r="H26" s="44">
        <f>E7</f>
        <v>0</v>
      </c>
      <c r="I26" s="45" t="s">
        <v>0</v>
      </c>
      <c r="J26" s="58">
        <f>B11</f>
        <v>0</v>
      </c>
      <c r="K26" s="4"/>
    </row>
    <row r="27" spans="1:11" s="1" customFormat="1" ht="10.35" customHeight="1">
      <c r="A27" s="16">
        <f>$D$4+"00:13"</f>
        <v>0.42569444444444449</v>
      </c>
      <c r="B27" s="17">
        <f>E11</f>
        <v>0</v>
      </c>
      <c r="C27" s="56" t="s">
        <v>0</v>
      </c>
      <c r="D27" s="71">
        <f>E10</f>
        <v>0</v>
      </c>
      <c r="E27" s="72"/>
      <c r="F27" s="63"/>
      <c r="G27" s="16">
        <f>$D$4+"00:13"</f>
        <v>0.42569444444444449</v>
      </c>
      <c r="H27" s="17">
        <f>B6</f>
        <v>0</v>
      </c>
      <c r="I27" s="61" t="s">
        <v>0</v>
      </c>
      <c r="J27" s="59">
        <f>E12</f>
        <v>0</v>
      </c>
      <c r="K27" s="4"/>
    </row>
    <row r="28" spans="1:11" s="1" customFormat="1" ht="10.35" customHeight="1">
      <c r="A28" s="43">
        <f>$D$4+"00:26"</f>
        <v>0.43472222222222223</v>
      </c>
      <c r="B28" s="44">
        <f>E9</f>
        <v>0</v>
      </c>
      <c r="C28" s="45" t="s">
        <v>0</v>
      </c>
      <c r="D28" s="76">
        <f>E12</f>
        <v>0</v>
      </c>
      <c r="E28" s="77"/>
      <c r="F28" s="63"/>
      <c r="G28" s="43">
        <f>$D$4+"00:26"</f>
        <v>0.43472222222222223</v>
      </c>
      <c r="H28" s="44">
        <f>E11</f>
        <v>0</v>
      </c>
      <c r="I28" s="45" t="s">
        <v>0</v>
      </c>
      <c r="J28" s="58">
        <f>B7</f>
        <v>0</v>
      </c>
      <c r="K28" s="4"/>
    </row>
    <row r="29" spans="1:11" s="1" customFormat="1" ht="10.35" customHeight="1">
      <c r="A29" s="16">
        <f>$D$4+"00:39"</f>
        <v>0.44375000000000003</v>
      </c>
      <c r="B29" s="17">
        <f>E7</f>
        <v>0</v>
      </c>
      <c r="C29" s="56" t="s">
        <v>0</v>
      </c>
      <c r="D29" s="71">
        <f>B7</f>
        <v>0</v>
      </c>
      <c r="E29" s="72"/>
      <c r="F29" s="63"/>
      <c r="G29" s="16">
        <f>$D$4+"00:39"</f>
        <v>0.44375000000000003</v>
      </c>
      <c r="H29" s="17">
        <f>E9</f>
        <v>0</v>
      </c>
      <c r="I29" s="61" t="s">
        <v>0</v>
      </c>
      <c r="J29" s="59">
        <f>B9</f>
        <v>0</v>
      </c>
      <c r="K29" s="4"/>
    </row>
    <row r="30" spans="1:11" s="1" customFormat="1" ht="10.35" customHeight="1">
      <c r="A30" s="16"/>
      <c r="B30" s="73" t="s">
        <v>43</v>
      </c>
      <c r="C30" s="74"/>
      <c r="D30" s="74"/>
      <c r="E30" s="75"/>
      <c r="F30" s="63"/>
      <c r="G30" s="16"/>
      <c r="H30" s="73" t="s">
        <v>43</v>
      </c>
      <c r="I30" s="74"/>
      <c r="J30" s="75"/>
      <c r="K30" s="4"/>
    </row>
    <row r="31" spans="1:11" s="1" customFormat="1" ht="10.35" customHeight="1">
      <c r="A31" s="43">
        <f>$D$4+"00:59"</f>
        <v>0.45763888888888893</v>
      </c>
      <c r="B31" s="44">
        <f>B6</f>
        <v>0</v>
      </c>
      <c r="C31" s="45" t="s">
        <v>0</v>
      </c>
      <c r="D31" s="76">
        <f>E8</f>
        <v>0</v>
      </c>
      <c r="E31" s="77"/>
      <c r="F31" s="63"/>
      <c r="G31" s="43">
        <f>$D$4+"00:59"</f>
        <v>0.45763888888888893</v>
      </c>
      <c r="H31" s="44">
        <f>B8</f>
        <v>0</v>
      </c>
      <c r="I31" s="45" t="s">
        <v>0</v>
      </c>
      <c r="J31" s="58">
        <f>E10</f>
        <v>0</v>
      </c>
      <c r="K31" s="4"/>
    </row>
    <row r="32" spans="1:11" s="1" customFormat="1" ht="10.35" customHeight="1">
      <c r="A32" s="16">
        <f>$D$4+"01:12"</f>
        <v>0.46666666666666667</v>
      </c>
      <c r="B32" s="17">
        <f>B8</f>
        <v>0</v>
      </c>
      <c r="C32" s="56" t="s">
        <v>0</v>
      </c>
      <c r="D32" s="71">
        <f>E6</f>
        <v>0</v>
      </c>
      <c r="E32" s="72"/>
      <c r="F32" s="63"/>
      <c r="G32" s="16">
        <f>$D$4+"01:12"</f>
        <v>0.46666666666666667</v>
      </c>
      <c r="H32" s="17">
        <f>B10</f>
        <v>0</v>
      </c>
      <c r="I32" s="61" t="s">
        <v>0</v>
      </c>
      <c r="J32" s="59">
        <f>E8</f>
        <v>0</v>
      </c>
      <c r="K32" s="4"/>
    </row>
    <row r="33" spans="1:11" s="1" customFormat="1" ht="10.35" customHeight="1">
      <c r="A33" s="43">
        <f>$D$4+"01:25"</f>
        <v>0.47569444444444448</v>
      </c>
      <c r="B33" s="44">
        <f>B10</f>
        <v>0</v>
      </c>
      <c r="C33" s="45" t="s">
        <v>0</v>
      </c>
      <c r="D33" s="76">
        <f>B11</f>
        <v>0</v>
      </c>
      <c r="E33" s="77"/>
      <c r="F33" s="63"/>
      <c r="G33" s="43">
        <f>$D$4+"01:25"</f>
        <v>0.47569444444444448</v>
      </c>
      <c r="H33" s="44">
        <f>B12</f>
        <v>0</v>
      </c>
      <c r="I33" s="45" t="s">
        <v>0</v>
      </c>
      <c r="J33" s="58">
        <f>E6</f>
        <v>0</v>
      </c>
      <c r="K33" s="4"/>
    </row>
    <row r="34" spans="1:11" s="70" customFormat="1" ht="10.35" customHeight="1">
      <c r="A34" s="16">
        <f>$D$4+"01:38"</f>
        <v>0.48472222222222222</v>
      </c>
      <c r="B34" s="17">
        <f>B8</f>
        <v>0</v>
      </c>
      <c r="C34" s="61" t="s">
        <v>0</v>
      </c>
      <c r="D34" s="71">
        <f>B9</f>
        <v>0</v>
      </c>
      <c r="E34" s="72"/>
      <c r="F34" s="67"/>
      <c r="G34" s="16">
        <f>$D$4+"01:38"</f>
        <v>0.48472222222222222</v>
      </c>
      <c r="H34" s="17">
        <f>B10</f>
        <v>0</v>
      </c>
      <c r="I34" s="61" t="s">
        <v>0</v>
      </c>
      <c r="J34" s="59">
        <f>B11</f>
        <v>0</v>
      </c>
      <c r="K34" s="69"/>
    </row>
    <row r="35" spans="1:11" ht="14.85" customHeight="1">
      <c r="A35" s="22"/>
      <c r="B35" s="22"/>
      <c r="C35" s="22"/>
      <c r="D35" s="22"/>
      <c r="E35" s="22"/>
      <c r="G35" s="22"/>
      <c r="H35" s="22"/>
      <c r="I35" s="22"/>
      <c r="J35" s="22"/>
      <c r="K35" s="2"/>
    </row>
    <row r="36" spans="1:11" ht="10.35" customHeight="1">
      <c r="A36" s="25" t="s">
        <v>1</v>
      </c>
      <c r="B36" s="78" t="s">
        <v>53</v>
      </c>
      <c r="C36" s="79"/>
      <c r="D36" s="79"/>
      <c r="E36" s="80"/>
      <c r="G36" s="25" t="s">
        <v>1</v>
      </c>
      <c r="H36" s="78" t="s">
        <v>24</v>
      </c>
      <c r="I36" s="79"/>
      <c r="J36" s="80"/>
      <c r="K36" s="2"/>
    </row>
    <row r="37" spans="1:11" ht="10.35" customHeight="1">
      <c r="A37" s="43">
        <f>$D$4</f>
        <v>0.41666666666666669</v>
      </c>
      <c r="B37" s="44">
        <f>E9</f>
        <v>0</v>
      </c>
      <c r="C37" s="45" t="s">
        <v>0</v>
      </c>
      <c r="D37" s="76">
        <f>E6</f>
        <v>0</v>
      </c>
      <c r="E37" s="77"/>
      <c r="F37" s="63"/>
      <c r="G37" s="43">
        <f>$D$4</f>
        <v>0.41666666666666669</v>
      </c>
      <c r="H37" s="44">
        <f>E11</f>
        <v>0</v>
      </c>
      <c r="I37" s="45" t="s">
        <v>0</v>
      </c>
      <c r="J37" s="58">
        <f>E8</f>
        <v>0</v>
      </c>
      <c r="K37" s="2"/>
    </row>
    <row r="38" spans="1:11" ht="10.35" customHeight="1">
      <c r="A38" s="16">
        <f>$D$4+"00:13"</f>
        <v>0.42569444444444449</v>
      </c>
      <c r="B38" s="17">
        <f>B8</f>
        <v>0</v>
      </c>
      <c r="C38" s="56" t="s">
        <v>0</v>
      </c>
      <c r="D38" s="71">
        <f>B7</f>
        <v>0</v>
      </c>
      <c r="E38" s="72"/>
      <c r="F38" s="63"/>
      <c r="G38" s="16">
        <f>$D$4+"00:13"</f>
        <v>0.42569444444444449</v>
      </c>
      <c r="H38" s="17">
        <f>B10</f>
        <v>0</v>
      </c>
      <c r="I38" s="61" t="s">
        <v>0</v>
      </c>
      <c r="J38" s="59">
        <f>B9</f>
        <v>0</v>
      </c>
      <c r="K38" s="2"/>
    </row>
    <row r="39" spans="1:11" ht="10.35" customHeight="1">
      <c r="A39" s="43">
        <f>$D$4+"00:26"</f>
        <v>0.43472222222222223</v>
      </c>
      <c r="B39" s="44">
        <f>B6</f>
        <v>0</v>
      </c>
      <c r="C39" s="45" t="s">
        <v>0</v>
      </c>
      <c r="D39" s="76">
        <f>B9</f>
        <v>0</v>
      </c>
      <c r="E39" s="77"/>
      <c r="F39" s="63"/>
      <c r="G39" s="43">
        <f>$D$4+"00:26"</f>
        <v>0.43472222222222223</v>
      </c>
      <c r="H39" s="44">
        <f>B8</f>
        <v>0</v>
      </c>
      <c r="I39" s="45" t="s">
        <v>0</v>
      </c>
      <c r="J39" s="58">
        <f>B11</f>
        <v>0</v>
      </c>
      <c r="K39" s="2"/>
    </row>
    <row r="40" spans="1:11" ht="10.35" customHeight="1">
      <c r="A40" s="16">
        <f>$D$4+"00:39"</f>
        <v>0.44375000000000003</v>
      </c>
      <c r="B40" s="17">
        <f>E11</f>
        <v>0</v>
      </c>
      <c r="C40" s="56" t="s">
        <v>0</v>
      </c>
      <c r="D40" s="71">
        <f>B11</f>
        <v>0</v>
      </c>
      <c r="E40" s="72"/>
      <c r="F40" s="63"/>
      <c r="G40" s="16">
        <f>$D$4+"00:39"</f>
        <v>0.44375000000000003</v>
      </c>
      <c r="H40" s="17">
        <f>B6</f>
        <v>0</v>
      </c>
      <c r="I40" s="61" t="s">
        <v>0</v>
      </c>
      <c r="J40" s="59">
        <f>E6</f>
        <v>0</v>
      </c>
      <c r="K40" s="2"/>
    </row>
    <row r="41" spans="1:11" s="1" customFormat="1" ht="10.35" customHeight="1">
      <c r="A41" s="16"/>
      <c r="B41" s="73" t="s">
        <v>43</v>
      </c>
      <c r="C41" s="74"/>
      <c r="D41" s="74"/>
      <c r="E41" s="75"/>
      <c r="F41" s="63"/>
      <c r="G41" s="16"/>
      <c r="H41" s="73" t="s">
        <v>43</v>
      </c>
      <c r="I41" s="74"/>
      <c r="J41" s="75"/>
      <c r="K41" s="4"/>
    </row>
    <row r="42" spans="1:11" ht="10.35" customHeight="1">
      <c r="A42" s="43">
        <f>$D$4+"00:59"</f>
        <v>0.45763888888888893</v>
      </c>
      <c r="B42" s="44">
        <f>B10</f>
        <v>0</v>
      </c>
      <c r="C42" s="45" t="s">
        <v>0</v>
      </c>
      <c r="D42" s="76">
        <f>E12</f>
        <v>0</v>
      </c>
      <c r="E42" s="77"/>
      <c r="F42" s="63"/>
      <c r="G42" s="43">
        <f>$D$4+"00:59"</f>
        <v>0.45763888888888893</v>
      </c>
      <c r="H42" s="44">
        <f>B12</f>
        <v>0</v>
      </c>
      <c r="I42" s="45" t="s">
        <v>0</v>
      </c>
      <c r="J42" s="58">
        <f>B7</f>
        <v>0</v>
      </c>
      <c r="K42" s="2"/>
    </row>
    <row r="43" spans="1:11" ht="10.35" customHeight="1">
      <c r="A43" s="16">
        <f>$D$4+"01:12"</f>
        <v>0.46666666666666667</v>
      </c>
      <c r="B43" s="17">
        <f>B12</f>
        <v>0</v>
      </c>
      <c r="C43" s="56" t="s">
        <v>0</v>
      </c>
      <c r="D43" s="71">
        <f>E10</f>
        <v>0</v>
      </c>
      <c r="E43" s="72"/>
      <c r="F43" s="63"/>
      <c r="G43" s="16">
        <f>$D$4+"01:12"</f>
        <v>0.46666666666666667</v>
      </c>
      <c r="H43" s="17">
        <f>E7</f>
        <v>0</v>
      </c>
      <c r="I43" s="61" t="s">
        <v>0</v>
      </c>
      <c r="J43" s="59">
        <f>E12</f>
        <v>0</v>
      </c>
      <c r="K43" s="2"/>
    </row>
    <row r="44" spans="1:11" ht="10.35" customHeight="1">
      <c r="A44" s="43">
        <f>$D$4+"01:25"</f>
        <v>0.47569444444444448</v>
      </c>
      <c r="B44" s="44">
        <f>E7</f>
        <v>0</v>
      </c>
      <c r="C44" s="45" t="s">
        <v>0</v>
      </c>
      <c r="D44" s="76">
        <f>E8</f>
        <v>0</v>
      </c>
      <c r="E44" s="77"/>
      <c r="F44" s="63"/>
      <c r="G44" s="43">
        <f>$D$4+"01:25"</f>
        <v>0.47569444444444448</v>
      </c>
      <c r="H44" s="44">
        <f>E9</f>
        <v>0</v>
      </c>
      <c r="I44" s="45" t="s">
        <v>0</v>
      </c>
      <c r="J44" s="58">
        <f>E10</f>
        <v>0</v>
      </c>
      <c r="K44" s="2"/>
    </row>
    <row r="45" spans="1:11" s="66" customFormat="1" ht="10.35" customHeight="1">
      <c r="A45" s="16">
        <f>$D$4+"01:38"</f>
        <v>0.48472222222222222</v>
      </c>
      <c r="B45" s="17">
        <f>E11</f>
        <v>0</v>
      </c>
      <c r="C45" s="61" t="s">
        <v>0</v>
      </c>
      <c r="D45" s="71">
        <f>E12</f>
        <v>0</v>
      </c>
      <c r="E45" s="72"/>
      <c r="F45" s="67"/>
      <c r="G45" s="16">
        <f>$D$4+"01:38"</f>
        <v>0.48472222222222222</v>
      </c>
      <c r="H45" s="17">
        <f>E7</f>
        <v>0</v>
      </c>
      <c r="I45" s="61" t="s">
        <v>0</v>
      </c>
      <c r="J45" s="59">
        <f>E8</f>
        <v>0</v>
      </c>
      <c r="K45" s="65"/>
    </row>
    <row r="46" spans="1:11" ht="20.25" customHeight="1">
      <c r="A46" s="23"/>
      <c r="B46" s="24"/>
      <c r="C46" s="18"/>
      <c r="D46" s="11"/>
      <c r="E46" s="11"/>
      <c r="F46" s="11"/>
      <c r="G46" s="23"/>
      <c r="H46" s="24"/>
      <c r="I46" s="18"/>
      <c r="J46" s="11"/>
      <c r="K46" s="2"/>
    </row>
    <row r="47" spans="1:11" ht="10.35" customHeight="1">
      <c r="F47" s="26"/>
      <c r="G47" s="25" t="s">
        <v>1</v>
      </c>
      <c r="H47" s="64" t="s">
        <v>55</v>
      </c>
      <c r="I47" s="8"/>
      <c r="J47" s="64" t="s">
        <v>56</v>
      </c>
      <c r="K47" s="2"/>
    </row>
    <row r="48" spans="1:11" ht="10.35" customHeight="1">
      <c r="F48" s="63"/>
      <c r="G48" s="43">
        <f>$D$4</f>
        <v>0.41666666666666669</v>
      </c>
      <c r="H48" s="46">
        <f>B6</f>
        <v>0</v>
      </c>
      <c r="I48" s="45"/>
      <c r="J48" s="68">
        <f>E10</f>
        <v>0</v>
      </c>
      <c r="K48" s="2"/>
    </row>
    <row r="49" spans="1:11" ht="10.35" customHeight="1">
      <c r="F49" s="63"/>
      <c r="G49" s="16">
        <f>$D$4+"00:13"</f>
        <v>0.42569444444444449</v>
      </c>
      <c r="H49" s="60">
        <f>B12</f>
        <v>0</v>
      </c>
      <c r="I49" s="61"/>
      <c r="J49" s="62">
        <f>B11</f>
        <v>0</v>
      </c>
      <c r="K49" s="2"/>
    </row>
    <row r="50" spans="1:11" ht="10.35" customHeight="1">
      <c r="F50" s="63"/>
      <c r="G50" s="43">
        <f>$D$4+"00:26"</f>
        <v>0.43472222222222223</v>
      </c>
      <c r="H50" s="46">
        <f>B10</f>
        <v>0</v>
      </c>
      <c r="I50" s="45"/>
      <c r="J50" s="68">
        <f>E6</f>
        <v>0</v>
      </c>
      <c r="K50" s="2"/>
    </row>
    <row r="51" spans="1:11" s="1" customFormat="1" ht="10.35" customHeight="1">
      <c r="A51" s="3"/>
      <c r="B51" s="3"/>
      <c r="C51" s="3"/>
      <c r="D51" s="3"/>
      <c r="E51" s="3"/>
      <c r="F51" s="63"/>
      <c r="G51" s="16">
        <f>$D$4+"00:39"</f>
        <v>0.44375000000000003</v>
      </c>
      <c r="H51" s="60">
        <f>B8</f>
        <v>0</v>
      </c>
      <c r="I51" s="61"/>
      <c r="J51" s="62">
        <f>E8</f>
        <v>0</v>
      </c>
      <c r="K51" s="4"/>
    </row>
    <row r="52" spans="1:11" ht="10.35" customHeight="1">
      <c r="F52" s="63"/>
      <c r="G52" s="16"/>
      <c r="H52" s="73" t="s">
        <v>43</v>
      </c>
      <c r="I52" s="74"/>
      <c r="J52" s="75"/>
      <c r="K52" s="2"/>
    </row>
    <row r="53" spans="1:11" ht="10.35" customHeight="1">
      <c r="F53" s="63"/>
      <c r="G53" s="43">
        <f>$D$4+"00:59"</f>
        <v>0.45763888888888893</v>
      </c>
      <c r="H53" s="46">
        <f>E7</f>
        <v>0</v>
      </c>
      <c r="I53" s="45"/>
      <c r="J53" s="68">
        <f>B9</f>
        <v>0</v>
      </c>
      <c r="K53" s="2"/>
    </row>
    <row r="54" spans="1:11" ht="10.35" customHeight="1">
      <c r="F54" s="63"/>
      <c r="G54" s="16">
        <f>$D$4+"01:12"</f>
        <v>0.46666666666666667</v>
      </c>
      <c r="H54" s="60">
        <f>E9</f>
        <v>0</v>
      </c>
      <c r="I54" s="61"/>
      <c r="J54" s="62">
        <f>B7</f>
        <v>0</v>
      </c>
      <c r="K54" s="2"/>
    </row>
    <row r="55" spans="1:11" ht="10.35" customHeight="1">
      <c r="F55" s="63"/>
      <c r="G55" s="43">
        <f>$D$4+"01:25"</f>
        <v>0.47569444444444448</v>
      </c>
      <c r="H55" s="46">
        <f>E11</f>
        <v>0</v>
      </c>
      <c r="I55" s="45"/>
      <c r="J55" s="68">
        <f>E12</f>
        <v>0</v>
      </c>
      <c r="K55" s="2"/>
    </row>
    <row r="56" spans="1:11">
      <c r="F56" s="63"/>
      <c r="G56" s="16">
        <f>$D$4+"01:38"</f>
        <v>0.48472222222222222</v>
      </c>
      <c r="H56" s="60">
        <f>E6</f>
        <v>0</v>
      </c>
      <c r="I56" s="61"/>
      <c r="J56" s="62">
        <f>B12</f>
        <v>0</v>
      </c>
    </row>
  </sheetData>
  <sheetProtection sheet="1" selectLockedCells="1"/>
  <mergeCells count="53">
    <mergeCell ref="E6:F6"/>
    <mergeCell ref="H6:J6"/>
    <mergeCell ref="A1:D1"/>
    <mergeCell ref="E1:H1"/>
    <mergeCell ref="H3:J3"/>
    <mergeCell ref="H4:J4"/>
    <mergeCell ref="H5:J5"/>
    <mergeCell ref="E7:F7"/>
    <mergeCell ref="E8:F8"/>
    <mergeCell ref="H8:J8"/>
    <mergeCell ref="E9:F9"/>
    <mergeCell ref="H9:J11"/>
    <mergeCell ref="E10:F10"/>
    <mergeCell ref="E11:F11"/>
    <mergeCell ref="E12:F12"/>
    <mergeCell ref="H12:J13"/>
    <mergeCell ref="B14:E14"/>
    <mergeCell ref="H14:J14"/>
    <mergeCell ref="D22:E22"/>
    <mergeCell ref="D21:E21"/>
    <mergeCell ref="D15:E15"/>
    <mergeCell ref="D20:E20"/>
    <mergeCell ref="D16:E16"/>
    <mergeCell ref="B19:E19"/>
    <mergeCell ref="H19:J19"/>
    <mergeCell ref="D17:E17"/>
    <mergeCell ref="D18:E18"/>
    <mergeCell ref="D37:E37"/>
    <mergeCell ref="D34:E34"/>
    <mergeCell ref="B36:E36"/>
    <mergeCell ref="H36:J36"/>
    <mergeCell ref="D23:E23"/>
    <mergeCell ref="B25:E25"/>
    <mergeCell ref="H25:J25"/>
    <mergeCell ref="D33:E33"/>
    <mergeCell ref="D32:E32"/>
    <mergeCell ref="D26:E26"/>
    <mergeCell ref="D31:E31"/>
    <mergeCell ref="D27:E27"/>
    <mergeCell ref="B30:E30"/>
    <mergeCell ref="H30:J30"/>
    <mergeCell ref="D28:E28"/>
    <mergeCell ref="D29:E29"/>
    <mergeCell ref="D45:E45"/>
    <mergeCell ref="H52:J52"/>
    <mergeCell ref="D42:E42"/>
    <mergeCell ref="D38:E38"/>
    <mergeCell ref="B41:E41"/>
    <mergeCell ref="H41:J41"/>
    <mergeCell ref="D39:E39"/>
    <mergeCell ref="D40:E40"/>
    <mergeCell ref="D44:E44"/>
    <mergeCell ref="D43:E43"/>
  </mergeCells>
  <printOptions horizontalCentered="1" verticalCentered="1"/>
  <pageMargins left="0.70866141732283472" right="0.70866141732283472" top="0.35433070866141736" bottom="0.15748031496062992" header="0.31496062992125984" footer="0.31496062992125984"/>
  <pageSetup paperSize="9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1C7289-A0AB-4215-A740-1E0BA9841519}">
  <dimension ref="A1:Y27"/>
  <sheetViews>
    <sheetView tabSelected="1" workbookViewId="0">
      <selection sqref="A1:X1"/>
    </sheetView>
  </sheetViews>
  <sheetFormatPr baseColWidth="10" defaultColWidth="9" defaultRowHeight="14.25"/>
  <cols>
    <col min="1" max="1" width="5.28515625" style="40" customWidth="1"/>
    <col min="2" max="2" width="5.28515625" style="41" customWidth="1"/>
    <col min="3" max="3" width="5.28515625" style="42" customWidth="1"/>
    <col min="4" max="5" width="5.28515625" style="41" customWidth="1"/>
    <col min="6" max="6" width="5.28515625" style="42" customWidth="1"/>
    <col min="7" max="8" width="5.28515625" style="41" customWidth="1"/>
    <col min="9" max="9" width="5.28515625" style="42" customWidth="1"/>
    <col min="10" max="11" width="5.28515625" style="41" customWidth="1"/>
    <col min="12" max="12" width="5.28515625" style="42" customWidth="1"/>
    <col min="13" max="14" width="5.28515625" style="41" customWidth="1"/>
    <col min="15" max="15" width="5.28515625" style="42" customWidth="1"/>
    <col min="16" max="17" width="5.28515625" style="41" customWidth="1"/>
    <col min="18" max="18" width="5.28515625" style="42" customWidth="1"/>
    <col min="19" max="19" width="5.28515625" style="41" customWidth="1"/>
    <col min="20" max="25" width="5.28515625" style="40" customWidth="1"/>
    <col min="26" max="16384" width="9" style="40"/>
  </cols>
  <sheetData>
    <row r="1" spans="1:25" s="29" customFormat="1" ht="42" customHeight="1">
      <c r="A1" s="117" t="s">
        <v>60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</row>
    <row r="2" spans="1:25" s="30" customFormat="1" ht="18" customHeight="1">
      <c r="A2" s="30" t="s">
        <v>38</v>
      </c>
      <c r="B2" s="31"/>
      <c r="O2" s="32"/>
      <c r="P2" s="33"/>
    </row>
    <row r="3" spans="1:25" s="30" customFormat="1" ht="18" customHeight="1">
      <c r="B3" s="31"/>
      <c r="O3" s="32"/>
      <c r="P3" s="33"/>
    </row>
    <row r="4" spans="1:25" s="30" customFormat="1" ht="18" customHeight="1">
      <c r="A4" s="118" t="s">
        <v>20</v>
      </c>
      <c r="B4" s="118"/>
      <c r="C4" s="118"/>
      <c r="D4" s="118"/>
      <c r="G4" s="118" t="s">
        <v>2</v>
      </c>
      <c r="H4" s="118"/>
      <c r="I4" s="118"/>
      <c r="J4" s="118"/>
      <c r="N4" s="119" t="s">
        <v>3</v>
      </c>
      <c r="O4" s="119"/>
      <c r="P4" s="119"/>
      <c r="Q4" s="119"/>
      <c r="R4" s="119"/>
      <c r="S4" s="119"/>
      <c r="T4" s="119"/>
      <c r="U4" s="119"/>
      <c r="V4" s="119"/>
      <c r="W4" s="119"/>
      <c r="X4" s="119"/>
    </row>
    <row r="5" spans="1:25" s="30" customFormat="1" ht="18" customHeight="1">
      <c r="A5" s="120"/>
      <c r="B5" s="120"/>
      <c r="C5" s="120"/>
      <c r="D5" s="120"/>
      <c r="G5" s="121">
        <v>0.41666666666666669</v>
      </c>
      <c r="H5" s="121"/>
      <c r="I5" s="121"/>
      <c r="J5" s="121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</row>
    <row r="6" spans="1:25" s="30" customFormat="1" ht="18" customHeight="1">
      <c r="N6" s="119" t="s">
        <v>4</v>
      </c>
      <c r="O6" s="119"/>
      <c r="P6" s="119"/>
      <c r="Q6" s="119"/>
      <c r="R6" s="119"/>
      <c r="S6" s="119"/>
      <c r="T6" s="119"/>
      <c r="U6" s="119"/>
      <c r="V6" s="119"/>
      <c r="W6" s="119"/>
      <c r="X6" s="119"/>
    </row>
    <row r="7" spans="1:25" s="30" customFormat="1" ht="18" customHeight="1">
      <c r="A7" s="110"/>
      <c r="B7" s="111"/>
      <c r="C7" s="111"/>
      <c r="D7" s="112"/>
      <c r="E7" s="34" t="s">
        <v>25</v>
      </c>
      <c r="G7" s="110"/>
      <c r="H7" s="111"/>
      <c r="I7" s="111"/>
      <c r="J7" s="112"/>
      <c r="K7" s="34" t="s">
        <v>32</v>
      </c>
      <c r="N7" s="122"/>
      <c r="O7" s="122"/>
      <c r="P7" s="122"/>
      <c r="Q7" s="122"/>
      <c r="R7" s="122"/>
      <c r="S7" s="122"/>
      <c r="T7" s="122"/>
      <c r="U7" s="122"/>
      <c r="V7" s="122"/>
      <c r="W7" s="122"/>
      <c r="X7" s="122"/>
    </row>
    <row r="8" spans="1:25" s="30" customFormat="1" ht="18" customHeight="1">
      <c r="A8" s="110"/>
      <c r="B8" s="111"/>
      <c r="C8" s="111"/>
      <c r="D8" s="112"/>
      <c r="E8" s="34" t="s">
        <v>26</v>
      </c>
      <c r="G8" s="110"/>
      <c r="H8" s="111"/>
      <c r="I8" s="111"/>
      <c r="J8" s="112"/>
      <c r="K8" s="34" t="s">
        <v>33</v>
      </c>
      <c r="N8" s="119" t="s">
        <v>5</v>
      </c>
      <c r="O8" s="119"/>
      <c r="P8" s="119"/>
      <c r="Q8" s="119"/>
      <c r="R8" s="119"/>
      <c r="S8" s="119"/>
      <c r="T8" s="119"/>
      <c r="U8" s="119"/>
      <c r="V8" s="119"/>
      <c r="W8" s="119"/>
      <c r="X8" s="119"/>
    </row>
    <row r="9" spans="1:25" s="30" customFormat="1" ht="18" customHeight="1">
      <c r="A9" s="110"/>
      <c r="B9" s="111"/>
      <c r="C9" s="111"/>
      <c r="D9" s="112"/>
      <c r="E9" s="34" t="s">
        <v>27</v>
      </c>
      <c r="G9" s="110"/>
      <c r="H9" s="111"/>
      <c r="I9" s="111"/>
      <c r="J9" s="112"/>
      <c r="K9" s="34" t="s">
        <v>39</v>
      </c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</row>
    <row r="10" spans="1:25" s="30" customFormat="1" ht="18" customHeight="1">
      <c r="A10" s="110"/>
      <c r="B10" s="111"/>
      <c r="C10" s="111"/>
      <c r="D10" s="112"/>
      <c r="E10" s="34" t="s">
        <v>28</v>
      </c>
      <c r="G10" s="110"/>
      <c r="H10" s="111"/>
      <c r="I10" s="111"/>
      <c r="J10" s="112"/>
      <c r="K10" s="34" t="s">
        <v>40</v>
      </c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</row>
    <row r="11" spans="1:25" s="30" customFormat="1" ht="18" customHeight="1">
      <c r="A11" s="110"/>
      <c r="B11" s="111"/>
      <c r="C11" s="111"/>
      <c r="D11" s="112"/>
      <c r="E11" s="34" t="s">
        <v>29</v>
      </c>
      <c r="G11" s="110"/>
      <c r="H11" s="111"/>
      <c r="I11" s="111"/>
      <c r="J11" s="112"/>
      <c r="K11" s="34" t="s">
        <v>34</v>
      </c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113"/>
    </row>
    <row r="12" spans="1:25" s="30" customFormat="1" ht="18" customHeight="1">
      <c r="A12" s="110"/>
      <c r="B12" s="111"/>
      <c r="C12" s="111"/>
      <c r="D12" s="112"/>
      <c r="E12" s="34" t="s">
        <v>30</v>
      </c>
      <c r="G12" s="110"/>
      <c r="H12" s="111"/>
      <c r="I12" s="111"/>
      <c r="J12" s="112"/>
      <c r="K12" s="34" t="s">
        <v>35</v>
      </c>
    </row>
    <row r="13" spans="1:25" s="30" customFormat="1" ht="18" customHeight="1">
      <c r="A13" s="110"/>
      <c r="B13" s="111"/>
      <c r="C13" s="111"/>
      <c r="D13" s="112"/>
      <c r="E13" s="34" t="s">
        <v>31</v>
      </c>
      <c r="G13" s="110"/>
      <c r="H13" s="111"/>
      <c r="I13" s="111"/>
      <c r="J13" s="112"/>
      <c r="K13" s="34" t="s">
        <v>36</v>
      </c>
    </row>
    <row r="14" spans="1:25" s="47" customFormat="1" ht="18" customHeight="1">
      <c r="K14" s="48"/>
    </row>
    <row r="15" spans="1:25" s="30" customFormat="1" ht="18" customHeight="1"/>
    <row r="16" spans="1:25" s="36" customFormat="1" ht="18" customHeight="1">
      <c r="A16" s="35"/>
      <c r="D16" s="107" t="s">
        <v>46</v>
      </c>
      <c r="E16" s="108"/>
      <c r="F16" s="109"/>
      <c r="G16" s="107" t="s">
        <v>47</v>
      </c>
      <c r="H16" s="108"/>
      <c r="I16" s="109"/>
      <c r="J16" s="107" t="s">
        <v>48</v>
      </c>
      <c r="K16" s="108"/>
      <c r="L16" s="109"/>
      <c r="M16" s="107" t="s">
        <v>49</v>
      </c>
      <c r="N16" s="108"/>
      <c r="O16" s="109"/>
      <c r="P16" s="107" t="s">
        <v>50</v>
      </c>
      <c r="Q16" s="108"/>
      <c r="R16" s="109"/>
      <c r="S16" s="107" t="s">
        <v>51</v>
      </c>
      <c r="T16" s="108"/>
      <c r="U16" s="109"/>
      <c r="V16" s="107" t="s">
        <v>58</v>
      </c>
      <c r="W16" s="123"/>
      <c r="X16" s="123"/>
      <c r="Y16" s="109"/>
    </row>
    <row r="17" spans="1:25" s="37" customFormat="1" ht="18" customHeight="1">
      <c r="A17" s="98" t="s">
        <v>57</v>
      </c>
      <c r="B17" s="98"/>
      <c r="C17" s="99"/>
      <c r="D17" s="100" t="s">
        <v>41</v>
      </c>
      <c r="E17" s="101"/>
      <c r="F17" s="102"/>
      <c r="G17" s="100" t="s">
        <v>42</v>
      </c>
      <c r="H17" s="101"/>
      <c r="I17" s="102"/>
      <c r="J17" s="100" t="s">
        <v>41</v>
      </c>
      <c r="K17" s="101"/>
      <c r="L17" s="102"/>
      <c r="M17" s="100" t="s">
        <v>42</v>
      </c>
      <c r="N17" s="101"/>
      <c r="O17" s="102"/>
      <c r="P17" s="100" t="s">
        <v>41</v>
      </c>
      <c r="Q17" s="101"/>
      <c r="R17" s="102"/>
      <c r="S17" s="100" t="s">
        <v>42</v>
      </c>
      <c r="T17" s="101"/>
      <c r="U17" s="102"/>
      <c r="V17" s="114" t="s">
        <v>44</v>
      </c>
      <c r="W17" s="115"/>
      <c r="X17" s="114" t="s">
        <v>45</v>
      </c>
      <c r="Y17" s="116"/>
    </row>
    <row r="18" spans="1:25" s="36" customFormat="1" ht="18" customHeight="1">
      <c r="A18" s="38">
        <v>1</v>
      </c>
      <c r="B18" s="105">
        <f>$G$5</f>
        <v>0.41666666666666669</v>
      </c>
      <c r="C18" s="106"/>
      <c r="D18" s="53" t="s">
        <v>27</v>
      </c>
      <c r="E18" s="54" t="s">
        <v>0</v>
      </c>
      <c r="F18" s="49" t="s">
        <v>36</v>
      </c>
      <c r="G18" s="53" t="s">
        <v>29</v>
      </c>
      <c r="H18" s="54" t="s">
        <v>0</v>
      </c>
      <c r="I18" s="49" t="s">
        <v>26</v>
      </c>
      <c r="J18" s="53" t="s">
        <v>31</v>
      </c>
      <c r="K18" s="54" t="s">
        <v>0</v>
      </c>
      <c r="L18" s="49" t="s">
        <v>28</v>
      </c>
      <c r="M18" s="53" t="s">
        <v>33</v>
      </c>
      <c r="N18" s="54" t="s">
        <v>0</v>
      </c>
      <c r="O18" s="49" t="s">
        <v>30</v>
      </c>
      <c r="P18" s="53" t="s">
        <v>40</v>
      </c>
      <c r="Q18" s="54" t="s">
        <v>0</v>
      </c>
      <c r="R18" s="49" t="s">
        <v>32</v>
      </c>
      <c r="S18" s="53" t="s">
        <v>35</v>
      </c>
      <c r="T18" s="54" t="s">
        <v>0</v>
      </c>
      <c r="U18" s="49" t="s">
        <v>39</v>
      </c>
      <c r="V18" s="95" t="s">
        <v>25</v>
      </c>
      <c r="W18" s="97"/>
      <c r="X18" s="95" t="s">
        <v>34</v>
      </c>
      <c r="Y18" s="96"/>
    </row>
    <row r="19" spans="1:25" s="36" customFormat="1" ht="18" customHeight="1">
      <c r="A19" s="39">
        <v>2</v>
      </c>
      <c r="B19" s="103">
        <f>$G$5+"00:13"</f>
        <v>0.42569444444444449</v>
      </c>
      <c r="C19" s="104"/>
      <c r="D19" s="55" t="s">
        <v>33</v>
      </c>
      <c r="E19" s="51" t="s">
        <v>0</v>
      </c>
      <c r="F19" s="50" t="s">
        <v>32</v>
      </c>
      <c r="G19" s="55" t="s">
        <v>40</v>
      </c>
      <c r="H19" s="51" t="s">
        <v>0</v>
      </c>
      <c r="I19" s="50" t="s">
        <v>39</v>
      </c>
      <c r="J19" s="55" t="s">
        <v>35</v>
      </c>
      <c r="K19" s="51" t="s">
        <v>0</v>
      </c>
      <c r="L19" s="50" t="s">
        <v>34</v>
      </c>
      <c r="M19" s="55" t="s">
        <v>25</v>
      </c>
      <c r="N19" s="51" t="s">
        <v>0</v>
      </c>
      <c r="O19" s="50" t="s">
        <v>36</v>
      </c>
      <c r="P19" s="55" t="s">
        <v>27</v>
      </c>
      <c r="Q19" s="51" t="s">
        <v>0</v>
      </c>
      <c r="R19" s="50" t="s">
        <v>26</v>
      </c>
      <c r="S19" s="55" t="s">
        <v>29</v>
      </c>
      <c r="T19" s="51" t="s">
        <v>0</v>
      </c>
      <c r="U19" s="50" t="s">
        <v>28</v>
      </c>
      <c r="V19" s="92" t="s">
        <v>31</v>
      </c>
      <c r="W19" s="93"/>
      <c r="X19" s="92" t="s">
        <v>30</v>
      </c>
      <c r="Y19" s="94"/>
    </row>
    <row r="20" spans="1:25" s="36" customFormat="1" ht="18" customHeight="1">
      <c r="A20" s="38">
        <v>3</v>
      </c>
      <c r="B20" s="105">
        <f>$G$5+"00:26"</f>
        <v>0.43472222222222223</v>
      </c>
      <c r="C20" s="106"/>
      <c r="D20" s="53" t="s">
        <v>31</v>
      </c>
      <c r="E20" s="54" t="s">
        <v>0</v>
      </c>
      <c r="F20" s="49" t="s">
        <v>39</v>
      </c>
      <c r="G20" s="53" t="s">
        <v>33</v>
      </c>
      <c r="H20" s="54" t="s">
        <v>0</v>
      </c>
      <c r="I20" s="49" t="s">
        <v>34</v>
      </c>
      <c r="J20" s="53" t="s">
        <v>40</v>
      </c>
      <c r="K20" s="54" t="s">
        <v>0</v>
      </c>
      <c r="L20" s="49" t="s">
        <v>36</v>
      </c>
      <c r="M20" s="53" t="s">
        <v>35</v>
      </c>
      <c r="N20" s="54" t="s">
        <v>0</v>
      </c>
      <c r="O20" s="49" t="s">
        <v>26</v>
      </c>
      <c r="P20" s="53" t="s">
        <v>25</v>
      </c>
      <c r="Q20" s="54" t="s">
        <v>0</v>
      </c>
      <c r="R20" s="49" t="s">
        <v>28</v>
      </c>
      <c r="S20" s="53" t="s">
        <v>27</v>
      </c>
      <c r="T20" s="54" t="s">
        <v>0</v>
      </c>
      <c r="U20" s="49" t="s">
        <v>30</v>
      </c>
      <c r="V20" s="95" t="s">
        <v>29</v>
      </c>
      <c r="W20" s="97"/>
      <c r="X20" s="95" t="s">
        <v>32</v>
      </c>
      <c r="Y20" s="96"/>
    </row>
    <row r="21" spans="1:25" s="36" customFormat="1" ht="18" customHeight="1">
      <c r="A21" s="39">
        <v>4</v>
      </c>
      <c r="B21" s="103">
        <f>$G$5+"00:39"</f>
        <v>0.44375000000000003</v>
      </c>
      <c r="C21" s="104"/>
      <c r="D21" s="55" t="s">
        <v>29</v>
      </c>
      <c r="E21" s="51" t="s">
        <v>0</v>
      </c>
      <c r="F21" s="50" t="s">
        <v>34</v>
      </c>
      <c r="G21" s="55" t="s">
        <v>31</v>
      </c>
      <c r="H21" s="51" t="s">
        <v>0</v>
      </c>
      <c r="I21" s="50" t="s">
        <v>36</v>
      </c>
      <c r="J21" s="55" t="s">
        <v>33</v>
      </c>
      <c r="K21" s="51" t="s">
        <v>0</v>
      </c>
      <c r="L21" s="50" t="s">
        <v>26</v>
      </c>
      <c r="M21" s="55" t="s">
        <v>40</v>
      </c>
      <c r="N21" s="51" t="s">
        <v>0</v>
      </c>
      <c r="O21" s="50" t="s">
        <v>28</v>
      </c>
      <c r="P21" s="55" t="s">
        <v>35</v>
      </c>
      <c r="Q21" s="51" t="s">
        <v>0</v>
      </c>
      <c r="R21" s="50" t="s">
        <v>30</v>
      </c>
      <c r="S21" s="55" t="s">
        <v>25</v>
      </c>
      <c r="T21" s="51" t="s">
        <v>0</v>
      </c>
      <c r="U21" s="50" t="s">
        <v>32</v>
      </c>
      <c r="V21" s="92" t="s">
        <v>27</v>
      </c>
      <c r="W21" s="93"/>
      <c r="X21" s="92" t="s">
        <v>39</v>
      </c>
      <c r="Y21" s="94"/>
    </row>
    <row r="22" spans="1:25" s="36" customFormat="1" ht="18" customHeight="1">
      <c r="A22" s="93"/>
      <c r="B22" s="93"/>
      <c r="C22" s="93"/>
      <c r="D22" s="93" t="s">
        <v>52</v>
      </c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  <c r="U22" s="93"/>
      <c r="V22" s="93"/>
      <c r="W22" s="93"/>
      <c r="X22" s="93"/>
      <c r="Y22" s="94"/>
    </row>
    <row r="23" spans="1:25" s="36" customFormat="1" ht="18" customHeight="1">
      <c r="A23" s="38">
        <v>5</v>
      </c>
      <c r="B23" s="105">
        <f>$G$5+"00:59"</f>
        <v>0.45763888888888893</v>
      </c>
      <c r="C23" s="106"/>
      <c r="D23" s="53" t="s">
        <v>40</v>
      </c>
      <c r="E23" s="54" t="s">
        <v>0</v>
      </c>
      <c r="F23" s="49" t="s">
        <v>30</v>
      </c>
      <c r="G23" s="53" t="s">
        <v>35</v>
      </c>
      <c r="H23" s="54" t="s">
        <v>0</v>
      </c>
      <c r="I23" s="49" t="s">
        <v>32</v>
      </c>
      <c r="J23" s="53" t="s">
        <v>25</v>
      </c>
      <c r="K23" s="54" t="s">
        <v>0</v>
      </c>
      <c r="L23" s="49" t="s">
        <v>39</v>
      </c>
      <c r="M23" s="53" t="s">
        <v>27</v>
      </c>
      <c r="N23" s="54" t="s">
        <v>0</v>
      </c>
      <c r="O23" s="49" t="s">
        <v>34</v>
      </c>
      <c r="P23" s="53" t="s">
        <v>29</v>
      </c>
      <c r="Q23" s="54" t="s">
        <v>0</v>
      </c>
      <c r="R23" s="49" t="s">
        <v>36</v>
      </c>
      <c r="S23" s="53" t="s">
        <v>31</v>
      </c>
      <c r="T23" s="54" t="s">
        <v>0</v>
      </c>
      <c r="U23" s="49" t="s">
        <v>26</v>
      </c>
      <c r="V23" s="95" t="s">
        <v>33</v>
      </c>
      <c r="W23" s="97"/>
      <c r="X23" s="95" t="s">
        <v>28</v>
      </c>
      <c r="Y23" s="96"/>
    </row>
    <row r="24" spans="1:25" s="36" customFormat="1" ht="18" customHeight="1">
      <c r="A24" s="39">
        <v>6</v>
      </c>
      <c r="B24" s="103">
        <f>$G$5+"01:12"</f>
        <v>0.46666666666666667</v>
      </c>
      <c r="C24" s="104"/>
      <c r="D24" s="55" t="s">
        <v>35</v>
      </c>
      <c r="E24" s="51" t="s">
        <v>0</v>
      </c>
      <c r="F24" s="50" t="s">
        <v>28</v>
      </c>
      <c r="G24" s="55" t="s">
        <v>25</v>
      </c>
      <c r="H24" s="51" t="s">
        <v>0</v>
      </c>
      <c r="I24" s="50" t="s">
        <v>30</v>
      </c>
      <c r="J24" s="55" t="s">
        <v>27</v>
      </c>
      <c r="K24" s="51" t="s">
        <v>0</v>
      </c>
      <c r="L24" s="50" t="s">
        <v>32</v>
      </c>
      <c r="M24" s="55" t="s">
        <v>29</v>
      </c>
      <c r="N24" s="51" t="s">
        <v>0</v>
      </c>
      <c r="O24" s="50" t="s">
        <v>39</v>
      </c>
      <c r="P24" s="55" t="s">
        <v>31</v>
      </c>
      <c r="Q24" s="51" t="s">
        <v>0</v>
      </c>
      <c r="R24" s="50" t="s">
        <v>34</v>
      </c>
      <c r="S24" s="55" t="s">
        <v>33</v>
      </c>
      <c r="T24" s="51" t="s">
        <v>0</v>
      </c>
      <c r="U24" s="50" t="s">
        <v>36</v>
      </c>
      <c r="V24" s="92" t="s">
        <v>40</v>
      </c>
      <c r="W24" s="93"/>
      <c r="X24" s="92" t="s">
        <v>26</v>
      </c>
      <c r="Y24" s="94"/>
    </row>
    <row r="25" spans="1:25" s="36" customFormat="1" ht="18" customHeight="1">
      <c r="A25" s="38">
        <v>7</v>
      </c>
      <c r="B25" s="105">
        <f>$G$5+"01:25"</f>
        <v>0.47569444444444448</v>
      </c>
      <c r="C25" s="106"/>
      <c r="D25" s="53" t="s">
        <v>25</v>
      </c>
      <c r="E25" s="54" t="s">
        <v>0</v>
      </c>
      <c r="F25" s="49" t="s">
        <v>26</v>
      </c>
      <c r="G25" s="53" t="s">
        <v>27</v>
      </c>
      <c r="H25" s="54" t="s">
        <v>0</v>
      </c>
      <c r="I25" s="49" t="s">
        <v>28</v>
      </c>
      <c r="J25" s="53" t="s">
        <v>29</v>
      </c>
      <c r="K25" s="54" t="s">
        <v>0</v>
      </c>
      <c r="L25" s="49" t="s">
        <v>30</v>
      </c>
      <c r="M25" s="53" t="s">
        <v>31</v>
      </c>
      <c r="N25" s="54" t="s">
        <v>0</v>
      </c>
      <c r="O25" s="49" t="s">
        <v>32</v>
      </c>
      <c r="P25" s="53" t="s">
        <v>33</v>
      </c>
      <c r="Q25" s="54" t="s">
        <v>0</v>
      </c>
      <c r="R25" s="49" t="s">
        <v>39</v>
      </c>
      <c r="S25" s="53" t="s">
        <v>40</v>
      </c>
      <c r="T25" s="54" t="s">
        <v>0</v>
      </c>
      <c r="U25" s="49" t="s">
        <v>34</v>
      </c>
      <c r="V25" s="95" t="s">
        <v>35</v>
      </c>
      <c r="W25" s="97"/>
      <c r="X25" s="95" t="s">
        <v>36</v>
      </c>
      <c r="Y25" s="96"/>
    </row>
    <row r="26" spans="1:25" ht="18" customHeight="1">
      <c r="A26" s="39">
        <v>8</v>
      </c>
      <c r="B26" s="103">
        <f>$G$5+"01:38"</f>
        <v>0.48472222222222222</v>
      </c>
      <c r="C26" s="104"/>
      <c r="D26" s="55" t="s">
        <v>40</v>
      </c>
      <c r="E26" s="51" t="s">
        <v>0</v>
      </c>
      <c r="F26" s="50" t="s">
        <v>34</v>
      </c>
      <c r="G26" s="55" t="s">
        <v>25</v>
      </c>
      <c r="H26" s="51" t="s">
        <v>0</v>
      </c>
      <c r="I26" s="50" t="s">
        <v>26</v>
      </c>
      <c r="J26" s="55" t="s">
        <v>27</v>
      </c>
      <c r="K26" s="51" t="s">
        <v>0</v>
      </c>
      <c r="L26" s="50" t="s">
        <v>28</v>
      </c>
      <c r="M26" s="55" t="s">
        <v>29</v>
      </c>
      <c r="N26" s="51" t="s">
        <v>0</v>
      </c>
      <c r="O26" s="50" t="s">
        <v>30</v>
      </c>
      <c r="P26" s="55" t="s">
        <v>35</v>
      </c>
      <c r="Q26" s="51" t="s">
        <v>0</v>
      </c>
      <c r="R26" s="50" t="s">
        <v>36</v>
      </c>
      <c r="S26" s="55" t="s">
        <v>33</v>
      </c>
      <c r="T26" s="51" t="s">
        <v>0</v>
      </c>
      <c r="U26" s="50" t="s">
        <v>39</v>
      </c>
      <c r="V26" s="92" t="s">
        <v>32</v>
      </c>
      <c r="W26" s="93"/>
      <c r="X26" s="92" t="s">
        <v>31</v>
      </c>
      <c r="Y26" s="94"/>
    </row>
    <row r="27" spans="1:25">
      <c r="T27" s="52"/>
      <c r="U27" s="52"/>
      <c r="V27" s="52"/>
      <c r="W27" s="52"/>
      <c r="X27" s="52"/>
      <c r="Y27" s="52"/>
    </row>
  </sheetData>
  <mergeCells count="67">
    <mergeCell ref="G8:J8"/>
    <mergeCell ref="N8:X8"/>
    <mergeCell ref="G16:I16"/>
    <mergeCell ref="M16:O16"/>
    <mergeCell ref="S16:U16"/>
    <mergeCell ref="V16:Y16"/>
    <mergeCell ref="G13:J13"/>
    <mergeCell ref="X25:Y25"/>
    <mergeCell ref="A1:X1"/>
    <mergeCell ref="A4:D4"/>
    <mergeCell ref="G4:J4"/>
    <mergeCell ref="N4:X4"/>
    <mergeCell ref="A5:D5"/>
    <mergeCell ref="G5:J5"/>
    <mergeCell ref="N5:X5"/>
    <mergeCell ref="N6:X6"/>
    <mergeCell ref="A7:D7"/>
    <mergeCell ref="G7:J7"/>
    <mergeCell ref="N7:X7"/>
    <mergeCell ref="A8:D8"/>
    <mergeCell ref="M17:O17"/>
    <mergeCell ref="S17:U17"/>
    <mergeCell ref="G17:I17"/>
    <mergeCell ref="P17:R17"/>
    <mergeCell ref="D16:F16"/>
    <mergeCell ref="J16:L16"/>
    <mergeCell ref="P16:R16"/>
    <mergeCell ref="A9:D9"/>
    <mergeCell ref="G9:J9"/>
    <mergeCell ref="N9:X11"/>
    <mergeCell ref="A10:D10"/>
    <mergeCell ref="G10:J10"/>
    <mergeCell ref="A11:D11"/>
    <mergeCell ref="G11:J11"/>
    <mergeCell ref="A12:D12"/>
    <mergeCell ref="G12:J12"/>
    <mergeCell ref="V17:W17"/>
    <mergeCell ref="X17:Y17"/>
    <mergeCell ref="A13:D13"/>
    <mergeCell ref="A17:C17"/>
    <mergeCell ref="D17:F17"/>
    <mergeCell ref="J17:L17"/>
    <mergeCell ref="B26:C26"/>
    <mergeCell ref="B18:C18"/>
    <mergeCell ref="B19:C19"/>
    <mergeCell ref="B20:C20"/>
    <mergeCell ref="B21:C21"/>
    <mergeCell ref="A22:C22"/>
    <mergeCell ref="B23:C23"/>
    <mergeCell ref="B24:C24"/>
    <mergeCell ref="B25:C25"/>
    <mergeCell ref="V26:W26"/>
    <mergeCell ref="X26:Y26"/>
    <mergeCell ref="X18:Y18"/>
    <mergeCell ref="X19:Y19"/>
    <mergeCell ref="X20:Y20"/>
    <mergeCell ref="X21:Y21"/>
    <mergeCell ref="V18:W18"/>
    <mergeCell ref="V19:W19"/>
    <mergeCell ref="V20:W20"/>
    <mergeCell ref="V21:W21"/>
    <mergeCell ref="D22:Y22"/>
    <mergeCell ref="V24:W24"/>
    <mergeCell ref="X24:Y24"/>
    <mergeCell ref="V25:W25"/>
    <mergeCell ref="V23:W23"/>
    <mergeCell ref="X23:Y23"/>
  </mergeCells>
  <phoneticPr fontId="17" type="noConversion"/>
  <pageMargins left="0.70866141732283472" right="0.70866141732283472" top="0.35433070866141736" bottom="1.1417322834645669" header="0.31496062992125984" footer="0.31496062992125984"/>
  <pageSetup paperSize="9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1CF50917A082B439D2BEE335861F4E9" ma:contentTypeVersion="6" ma:contentTypeDescription="Ein neues Dokument erstellen." ma:contentTypeScope="" ma:versionID="2868830aed702c97b6d88107b74afcc1">
  <xsd:schema xmlns:xsd="http://www.w3.org/2001/XMLSchema" xmlns:xs="http://www.w3.org/2001/XMLSchema" xmlns:p="http://schemas.microsoft.com/office/2006/metadata/properties" xmlns:ns2="23106da4-c36c-4cbf-aa83-19b2bc75b0b7" xmlns:ns3="f18105a7-fe73-45f2-80bc-765c5b36efba" targetNamespace="http://schemas.microsoft.com/office/2006/metadata/properties" ma:root="true" ma:fieldsID="bd1c936d6d458037d26e328a1ff3c8d4" ns2:_="" ns3:_="">
    <xsd:import namespace="23106da4-c36c-4cbf-aa83-19b2bc75b0b7"/>
    <xsd:import namespace="f18105a7-fe73-45f2-80bc-765c5b36efb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106da4-c36c-4cbf-aa83-19b2bc75b0b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3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8105a7-fe73-45f2-80bc-765c5b36efba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FE604E7-51E6-4B65-A4C2-65B436919DB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0812BCA-7527-40D7-906E-137D87CDC595}">
  <ds:schemaRefs>
    <ds:schemaRef ds:uri="http://schemas.microsoft.com/office/infopath/2007/PartnerControls"/>
    <ds:schemaRef ds:uri="http://purl.org/dc/dcmitype/"/>
    <ds:schemaRef ds:uri="http://purl.org/dc/elements/1.1/"/>
    <ds:schemaRef ds:uri="http://purl.org/dc/terms/"/>
    <ds:schemaRef ds:uri="307490ce-ad68-4867-b287-7d8644c65532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32236291-62C9-4BDD-A581-2C25101B63B6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Tabelle MB</vt:lpstr>
      <vt:lpstr>Tabelle ABC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Hintermann Mirjam BASPO</dc:creator>
  <cp:lastModifiedBy>Walker Joy Lara</cp:lastModifiedBy>
  <cp:lastPrinted>2021-06-22T05:39:56Z</cp:lastPrinted>
  <dcterms:created xsi:type="dcterms:W3CDTF">2018-03-12T10:05:49Z</dcterms:created>
  <dcterms:modified xsi:type="dcterms:W3CDTF">2021-08-19T11:53:24Z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0x01010021CF50917A082B439D2BEE335861F4E9</vt:lpwstr>
  </property>
  <property fmtid="{D5CDD505-2E9C-101B-9397-08002B2CF9AE}" pid="3" name="Order">
    <vt:r8>481200</vt:r8>
  </property>
</Properties>
</file>